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585" windowHeight="2040" tabRatio="715" firstSheet="1" activeTab="1"/>
  </bookViews>
  <sheets>
    <sheet name="财政拨款收支总表" sheetId="1" r:id="rId1"/>
    <sheet name="一般公共预算支出表" sheetId="2" r:id="rId2"/>
    <sheet name="一般公共预算基本支出" sheetId="3" r:id="rId3"/>
    <sheet name="一般公共预算“三公”经费支出表" sheetId="4" r:id="rId4"/>
    <sheet name="预算绩效目标汇总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封面" sheetId="10" r:id="rId10"/>
  </sheets>
  <definedNames>
    <definedName name="_xlnm.Print_Area" localSheetId="7">部门收入总表!$A$1:$M$15</definedName>
    <definedName name="_xlnm.Print_Area" localSheetId="6">部门收支总表!$A$1:$D$39</definedName>
    <definedName name="_xlnm.Print_Area" localSheetId="8">部门支出总表!$A$1:$H$22</definedName>
    <definedName name="_xlnm.Print_Area" localSheetId="0">财政拨款收支总表!$A$1:$D$38</definedName>
    <definedName name="_xlnm.Print_Area" localSheetId="9">封面!$A$1:$K$16</definedName>
    <definedName name="_xlnm.Print_Area" localSheetId="3">一般公共预算“三公”经费支出表!$A$1:$S$9</definedName>
    <definedName name="_xlnm.Print_Area" localSheetId="2">一般公共预算基本支出!$A$1:$E$40</definedName>
    <definedName name="_xlnm.Print_Area" localSheetId="1">一般公共预算支出表!$A$1:$L$23</definedName>
    <definedName name="_xlnm.Print_Area" localSheetId="4">预算绩效目标汇总表!$A$1:$L$9</definedName>
    <definedName name="_xlnm.Print_Area" localSheetId="5">政府性基金预算支出表!$A$1:$E$7</definedName>
    <definedName name="_xlnm.Print_Titles" localSheetId="7">部门收入总表!$1:$6</definedName>
    <definedName name="_xlnm.Print_Titles" localSheetId="6">部门收支总表!$1:$5</definedName>
    <definedName name="_xlnm.Print_Titles" localSheetId="8">部门支出总表!$1:$5</definedName>
    <definedName name="_xlnm.Print_Titles" localSheetId="0">财政拨款收支总表!$1:$5</definedName>
    <definedName name="_xlnm.Print_Titles" localSheetId="9">封面!$1:$3</definedName>
    <definedName name="_xlnm.Print_Titles" localSheetId="3">一般公共预算“三公”经费支出表!$1:$7</definedName>
    <definedName name="_xlnm.Print_Titles" localSheetId="2">一般公共预算基本支出!$1:$5</definedName>
    <definedName name="_xlnm.Print_Titles" localSheetId="1">一般公共预算支出表!$1:$6</definedName>
    <definedName name="_xlnm.Print_Titles" localSheetId="4">预算绩效目标汇总表!$1:$7</definedName>
    <definedName name="_xlnm.Print_Titles" localSheetId="5">政府性基金预算支出表!$1:$6</definedName>
  </definedNames>
  <calcPr calcId="124519"/>
</workbook>
</file>

<file path=xl/calcChain.xml><?xml version="1.0" encoding="utf-8"?>
<calcChain xmlns="http://schemas.openxmlformats.org/spreadsheetml/2006/main">
  <c r="L10" i="2"/>
  <c r="L11"/>
  <c r="L12"/>
  <c r="L13"/>
  <c r="L14"/>
  <c r="L15"/>
  <c r="L16"/>
  <c r="L17"/>
  <c r="L18"/>
  <c r="L19"/>
  <c r="L20"/>
  <c r="L21"/>
  <c r="L22"/>
  <c r="L23"/>
  <c r="L24"/>
  <c r="L25"/>
  <c r="L9"/>
  <c r="K9"/>
  <c r="K10"/>
  <c r="K11"/>
  <c r="K12"/>
  <c r="K13"/>
  <c r="K14"/>
  <c r="K15"/>
  <c r="K16"/>
  <c r="K17"/>
  <c r="K18"/>
  <c r="K19"/>
  <c r="K20"/>
  <c r="K21"/>
  <c r="K22"/>
  <c r="K23"/>
  <c r="K24"/>
  <c r="K25"/>
  <c r="K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7"/>
</calcChain>
</file>

<file path=xl/sharedStrings.xml><?xml version="1.0" encoding="utf-8"?>
<sst xmlns="http://schemas.openxmlformats.org/spreadsheetml/2006/main" count="378" uniqueCount="233">
  <si>
    <t>收入</t>
  </si>
  <si>
    <t>纳入政府性基金预算管理收入</t>
  </si>
  <si>
    <t>支出总计</t>
  </si>
  <si>
    <t>部门预算财政拨款总体情况表</t>
  </si>
  <si>
    <t>其他支出</t>
  </si>
  <si>
    <t>部门公开表9</t>
  </si>
  <si>
    <t>部门公开表5</t>
  </si>
  <si>
    <t>20l9年预算执行数</t>
  </si>
  <si>
    <t>资金来源</t>
  </si>
  <si>
    <t>年初预算数</t>
  </si>
  <si>
    <t>基本支出</t>
  </si>
  <si>
    <t>收入总计</t>
  </si>
  <si>
    <t>上级补助收入</t>
  </si>
  <si>
    <t>（公开表）</t>
  </si>
  <si>
    <t>上缴上级支出</t>
  </si>
  <si>
    <t>上年结转</t>
  </si>
  <si>
    <t>国防支出</t>
  </si>
  <si>
    <t>资源勘探信息等支出</t>
  </si>
  <si>
    <t>农林水支出</t>
  </si>
  <si>
    <t>编号：</t>
  </si>
  <si>
    <t>医疗卫生与计划生育支出</t>
  </si>
  <si>
    <t>一般公共服务支出</t>
  </si>
  <si>
    <t xml:space="preserve">五、其他收入 </t>
  </si>
  <si>
    <t>扣除发改委基建后执行数</t>
  </si>
  <si>
    <t>增减额</t>
  </si>
  <si>
    <t>公务用车购置费</t>
  </si>
  <si>
    <t>其中：教育收入</t>
  </si>
  <si>
    <t>商业服务业等支出</t>
  </si>
  <si>
    <t>合计</t>
  </si>
  <si>
    <t>单位：千元</t>
  </si>
  <si>
    <t>2020年部门项目支出预算绩效目标汇总表</t>
  </si>
  <si>
    <t>公务用车购置及运行费</t>
  </si>
  <si>
    <t>粮油物资储备支出</t>
  </si>
  <si>
    <t>援助其他地区支出</t>
  </si>
  <si>
    <t>人员经费</t>
  </si>
  <si>
    <t>部门收支总表</t>
  </si>
  <si>
    <t>债务发行费用支出</t>
  </si>
  <si>
    <t>增减%</t>
  </si>
  <si>
    <t>科目名称</t>
  </si>
  <si>
    <t>部门公开表6</t>
  </si>
  <si>
    <t>绩效目标内容描述</t>
  </si>
  <si>
    <t>部门公开表2</t>
  </si>
  <si>
    <t>科学技术支出</t>
  </si>
  <si>
    <t>相应绩效指标</t>
  </si>
  <si>
    <t>功能分类科目</t>
  </si>
  <si>
    <t>债务还本支出</t>
  </si>
  <si>
    <t>项目</t>
  </si>
  <si>
    <t xml:space="preserve"> 部门名称：</t>
  </si>
  <si>
    <t xml:space="preserve">一、一般公共预算拨款收入 </t>
  </si>
  <si>
    <t>本年政府性基金预算支出</t>
  </si>
  <si>
    <t xml:space="preserve">本年支出合计 </t>
  </si>
  <si>
    <t>公务接待
费</t>
  </si>
  <si>
    <t>外交支出</t>
  </si>
  <si>
    <t>下教单位上缴收入</t>
  </si>
  <si>
    <t>一、本年支出</t>
  </si>
  <si>
    <t>因公出国
（境）费</t>
  </si>
  <si>
    <t>公共安全支出</t>
  </si>
  <si>
    <t>城乡社区支出</t>
  </si>
  <si>
    <t>（一）一般公共预算拨款</t>
  </si>
  <si>
    <t>经济分类科目</t>
  </si>
  <si>
    <t>纳入预算管理的行政事业性收费等非税收入</t>
  </si>
  <si>
    <t>节能环保支出</t>
  </si>
  <si>
    <t>二、上年结转</t>
  </si>
  <si>
    <t>项目简介</t>
  </si>
  <si>
    <t>预算数</t>
  </si>
  <si>
    <t>事业单位经营收入</t>
  </si>
  <si>
    <t>公务接待费</t>
  </si>
  <si>
    <t>小计</t>
  </si>
  <si>
    <t>纳入专户管理的行政事业性收费等非税收入</t>
  </si>
  <si>
    <t>部门公开表3</t>
  </si>
  <si>
    <t>部门公开表7</t>
  </si>
  <si>
    <t>对下级单位补助支出</t>
  </si>
  <si>
    <t>2020年预算数</t>
  </si>
  <si>
    <t>公用经费</t>
  </si>
  <si>
    <t>文化体育与传媒支出</t>
  </si>
  <si>
    <t>财政部门安排的预算拨款收入</t>
  </si>
  <si>
    <t>项目支出</t>
  </si>
  <si>
    <t>国土海洋气象等支出</t>
  </si>
  <si>
    <t>支出</t>
  </si>
  <si>
    <t xml:space="preserve">本年收入合计 </t>
  </si>
  <si>
    <t>其他收入</t>
  </si>
  <si>
    <t xml:space="preserve">三、事业收入 </t>
  </si>
  <si>
    <t>项目名称</t>
  </si>
  <si>
    <t>金融支出</t>
  </si>
  <si>
    <t>因公出国(境)费</t>
  </si>
  <si>
    <t>社会保障和就业支出</t>
  </si>
  <si>
    <t>单位:千元</t>
  </si>
  <si>
    <t xml:space="preserve">二、政府性基金预算拨款收入 </t>
  </si>
  <si>
    <t>结转下年</t>
  </si>
  <si>
    <t>扣除发改委基建后预算数</t>
  </si>
  <si>
    <t>教育支出</t>
  </si>
  <si>
    <t>用事业基金弥补收支差额</t>
  </si>
  <si>
    <t>一般公共预算“三公”经费支出表</t>
  </si>
  <si>
    <t>政府性基金预算支出情况表</t>
  </si>
  <si>
    <t>部门名称</t>
  </si>
  <si>
    <t>单位名称</t>
  </si>
  <si>
    <t>项目绩效目标</t>
  </si>
  <si>
    <t>部门支出总表</t>
  </si>
  <si>
    <t>二、结转下年</t>
  </si>
  <si>
    <t>部门公开表8</t>
  </si>
  <si>
    <t xml:space="preserve">上年结转 </t>
  </si>
  <si>
    <t>部门公开表4</t>
  </si>
  <si>
    <t>其他非税收入</t>
  </si>
  <si>
    <t>公务用车运行费</t>
  </si>
  <si>
    <t>灾害防治及应急管理支出</t>
  </si>
  <si>
    <t>住房保障支出</t>
  </si>
  <si>
    <t>政府性基金预算拨款收入</t>
  </si>
  <si>
    <t>金额</t>
  </si>
  <si>
    <t xml:space="preserve">四、事业单位经营收入 </t>
  </si>
  <si>
    <t>交通运输支出</t>
  </si>
  <si>
    <t>债务付息支出</t>
  </si>
  <si>
    <t>部门收入总表</t>
  </si>
  <si>
    <t>事业单位经营支出</t>
  </si>
  <si>
    <t>一般公共预算拨款收入</t>
  </si>
  <si>
    <t>转移性支出</t>
  </si>
  <si>
    <t>2019年预算数</t>
  </si>
  <si>
    <t>一般公共预算支出情况表</t>
  </si>
  <si>
    <t>预备费</t>
  </si>
  <si>
    <t>事业收入</t>
  </si>
  <si>
    <t>科目</t>
  </si>
  <si>
    <t>　　　　　　　　　　　　　　　二〇二〇年一月二十三日</t>
  </si>
  <si>
    <t>一、本年收入</t>
  </si>
  <si>
    <t xml:space="preserve">用事业基金弥补收支差额 </t>
  </si>
  <si>
    <t>一般公共预算基本支出表</t>
  </si>
  <si>
    <t>社会保险基金支出</t>
  </si>
  <si>
    <t>执行数</t>
  </si>
  <si>
    <t>（二）政府性基金预算拨款</t>
  </si>
  <si>
    <t>科目编码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</si>
  <si>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</si>
  <si>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</si>
  <si>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</si>
  <si>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</si>
  <si>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</si>
  <si>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</si>
  <si>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201</t>
  </si>
  <si>
    <t>208</t>
  </si>
  <si>
    <t xml:space="preserve">  05</t>
  </si>
  <si>
    <t xml:space="preserve">    2080501</t>
  </si>
  <si>
    <t xml:space="preserve">    2080505</t>
  </si>
  <si>
    <t>210</t>
  </si>
  <si>
    <t xml:space="preserve">  11</t>
  </si>
  <si>
    <t xml:space="preserve">    2101101</t>
  </si>
  <si>
    <t>工资福利支出</t>
  </si>
  <si>
    <t xml:space="preserve">  基本工资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</si>
  <si>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</si>
  <si>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</si>
  <si>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</si>
  <si>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</si>
  <si>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</si>
  <si>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</si>
  <si>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</si>
  <si>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</si>
  <si>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</si>
  <si>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</si>
  <si>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</si>
  <si>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</si>
  <si>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</si>
  <si>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</si>
  <si>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</si>
  <si>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</si>
  <si>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</si>
  <si>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</si>
  <si>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</si>
  <si>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</si>
  <si>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</si>
  <si>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奖金</t>
  </si>
  <si>
    <t xml:space="preserve">  公务用车运行维护费</t>
  </si>
  <si>
    <t xml:space="preserve">  退职（役）费</t>
  </si>
  <si>
    <t/>
  </si>
  <si>
    <t xml:space="preserve">    机关事业单位职业年金缴费支出</t>
  </si>
  <si>
    <t xml:space="preserve">    2080506</t>
  </si>
  <si>
    <t xml:space="preserve">  职业年金缴费</t>
  </si>
  <si>
    <t xml:space="preserve">  水费</t>
  </si>
  <si>
    <t xml:space="preserve">  电费</t>
  </si>
  <si>
    <t xml:space="preserve">  离休费</t>
  </si>
  <si>
    <t xml:space="preserve">  生活补助</t>
  </si>
  <si>
    <t xml:space="preserve">  商贸事务</t>
  </si>
  <si>
    <t xml:space="preserve">    招商引资</t>
  </si>
  <si>
    <t xml:space="preserve">  13</t>
  </si>
  <si>
    <t xml:space="preserve">    2011308</t>
  </si>
  <si>
    <t>招商引资</t>
  </si>
  <si>
    <t>214</t>
  </si>
  <si>
    <t>完成招商工作</t>
  </si>
  <si>
    <t>承担招商引资任务的招商经费10万元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</si>
  <si>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</si>
  <si>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</si>
  <si>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</si>
  <si>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01</t>
  </si>
  <si>
    <t xml:space="preserve">    2140101</t>
  </si>
  <si>
    <t xml:space="preserve">    2140102</t>
  </si>
  <si>
    <t>市交通局</t>
  </si>
  <si>
    <t>303</t>
  </si>
  <si>
    <t>市交通局</t>
    <phoneticPr fontId="0" type="noConversion"/>
  </si>
  <si>
    <t>2020年基本支出</t>
    <phoneticPr fontId="0" type="noConversion"/>
  </si>
  <si>
    <t xml:space="preserve">  </t>
    <phoneticPr fontId="0" type="noConversion"/>
  </si>
  <si>
    <t xml:space="preserve">    2101102</t>
    <phoneticPr fontId="0" type="noConversion"/>
  </si>
  <si>
    <t xml:space="preserve">    2149999</t>
    <phoneticPr fontId="0" type="noConversion"/>
  </si>
  <si>
    <t xml:space="preserve">  03</t>
    <phoneticPr fontId="0" type="noConversion"/>
  </si>
  <si>
    <t xml:space="preserve">  地方政府一般债务付息支出</t>
    <phoneticPr fontId="0" type="noConversion"/>
  </si>
  <si>
    <t xml:space="preserve">    地方政府其他一般债务付息支出</t>
    <phoneticPr fontId="0" type="noConversion"/>
  </si>
  <si>
    <t xml:space="preserve">    2101102</t>
    <phoneticPr fontId="0" type="noConversion"/>
  </si>
  <si>
    <t xml:space="preserve">    事业单位医疗</t>
    <phoneticPr fontId="0" type="noConversion"/>
  </si>
  <si>
    <t xml:space="preserve">  99</t>
    <phoneticPr fontId="0" type="noConversion"/>
  </si>
  <si>
    <t xml:space="preserve">  其他交通运输支出</t>
    <phoneticPr fontId="0" type="noConversion"/>
  </si>
  <si>
    <t xml:space="preserve">    2149999</t>
    <phoneticPr fontId="0" type="noConversion"/>
  </si>
  <si>
    <t xml:space="preserve">    其他交通运输支出</t>
    <phoneticPr fontId="0" type="noConversion"/>
  </si>
  <si>
    <t>债务利息支出</t>
    <phoneticPr fontId="0" type="noConversion"/>
  </si>
  <si>
    <t>2019年执行数</t>
    <phoneticPr fontId="0" type="noConversion"/>
  </si>
  <si>
    <t>2020年预算数</t>
    <phoneticPr fontId="0" type="noConversion"/>
  </si>
  <si>
    <t>2020年预算数比2019年执行数</t>
    <phoneticPr fontId="0" type="noConversion"/>
  </si>
  <si>
    <t>2020年预算数比2019年执行数（扣除发改委基建）</t>
    <phoneticPr fontId="0" type="noConversion"/>
  </si>
  <si>
    <t xml:space="preserve">  03</t>
    <phoneticPr fontId="0" type="noConversion"/>
  </si>
  <si>
    <t xml:space="preserve">  地方政府一般债务付息支出</t>
    <phoneticPr fontId="0" type="noConversion"/>
  </si>
  <si>
    <t xml:space="preserve">    2320301</t>
    <phoneticPr fontId="0" type="noConversion"/>
  </si>
  <si>
    <t xml:space="preserve">    地方政府其他一般债务付息支出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</si>
  <si>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其他社会保障缴费</t>
    </r>
    <phoneticPr fontId="0" type="noConversion"/>
  </si>
  <si>
    <t xml:space="preserve">  取暖费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</si>
  <si>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税金及附加费用</t>
    </r>
    <phoneticPr fontId="0" type="noConversion"/>
  </si>
  <si>
    <t>市运输管理处</t>
  </si>
  <si>
    <t>市交通工程质量与安全监督局</t>
  </si>
  <si>
    <t>铁路建设管理办公室</t>
  </si>
  <si>
    <t>市公路管理处</t>
  </si>
  <si>
    <t>朝巴线（孙家湾至长宝段）改造工程项目贷款利息和本金</t>
  </si>
  <si>
    <t>项目内容：该项目路线起于锦赤线孙家湾，终点位于双塔区长宝乡，主要途径孙家湾、小房申、二道沟、平房、碎石厂、双塔区二十三中学、兰凌水泥厂，路线总体呈西南至东北走向。本项目路线全长16.607公里，建设标准二级、路面宽12米，设计时速60公里/小时。沿线桥涵设计荷载：公路Ⅰ级，大，中桥宽度为净12.0米+2×0.5米，小桥宽度与路基同宽，设计供水频率：1/100。项目总投资：151700千元。依据：朝政函[2016]77号朝阳市人民政府关于朝巴线（孙家湾至长宝段）改造工程项目相关事项的函；朝发[2015]352号关于朝巴线朝巴线（孙家湾至长宝段）改造工程项目建设书的批复；朝财经[2016]268号关于朝巴线（孙家湾至长宝段）改造工程项目有关事项的通知；朝巴线（孙家湾至长宝段）改造工程项目委托代建购买服务协议。2016年第35期《市政府会议纪要》议定朝巴线路基工程“同意由市公路处提出的向市农发行申请1.1亿元项目贷款计划，项目贷款单位为朝阳路美安公路养护工程有限公司。市本级财政偿还8500万本金及相应利息。由双塔区政府负责偿还2500万元本金及相应利息。”本金1.1亿元，分12年还清，市本级负担8500万的本金和利息，2020年需偿还本息1053万元。必要性及可行性：随着近年来我市经济的快速发展，公路运输需求迅速增长。该项目的建设与朝阳规划环路相结合，对分流过境车辆，缓解城中心区东部的交通压力，促进凤凰山旅游业发展具有重要作用。因此，新建朝巴线（孙家湾至长宝段）改移工程是十分必要的（市公路管理处）。</t>
  </si>
  <si>
    <t>项市本级财政偿还8500万本金及相应利息。由双塔区政府负责偿还2500万元本金及相应利息。”本金1.1亿元，分12年还清，市本级负担8500万的本金和利息，2020年需偿还利息396万元。</t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</si>
  <si>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99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</si>
  <si>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其他交通运输支出</t>
    </r>
    <phoneticPr fontId="0" type="noConversion"/>
  </si>
  <si>
    <t>债务付息支出</t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</si>
  <si>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family val="3"/>
        <charset val="134"/>
      </rPr>
      <t>事业单位医疗</t>
    </r>
    <phoneticPr fontId="0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</si>
  <si>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family val="3"/>
        <charset val="134"/>
      </rPr>
      <t>其他交通运输支出</t>
    </r>
    <phoneticPr fontId="0" type="noConversion"/>
  </si>
  <si>
    <t>债务付息支出</t>
    <phoneticPr fontId="0" type="noConversion"/>
  </si>
  <si>
    <t xml:space="preserve">    2320304</t>
    <phoneticPr fontId="0" type="noConversion"/>
  </si>
  <si>
    <t xml:space="preserve">二〇二〇年朝阳市部门预算										</t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</si>
</sst>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000"/>
    <numFmt numFmtId="177" formatCode=";;"/>
  </numFmts>
  <fonts count="22">
    <font>
      <sz val="9"/>
      <name val="宋体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b/>
      <sz val="23"/>
      <name val="黑体"/>
      <family val="3"/>
      <charset val="134"/>
    </font>
    <font>
      <b/>
      <sz val="22"/>
      <name val="隶书"/>
      <family val="3"/>
      <charset val="134"/>
    </font>
    <font>
      <b/>
      <sz val="20"/>
      <name val="黑体"/>
      <family val="3"/>
      <charset val="134"/>
    </font>
    <font>
      <b/>
      <sz val="18"/>
      <name val="隶书"/>
      <family val="3"/>
      <charset val="134"/>
    </font>
    <font>
      <b/>
      <sz val="16"/>
      <name val="隶书"/>
      <family val="3"/>
      <charset val="134"/>
    </font>
    <font>
      <b/>
      <sz val="18"/>
      <name val="Times New Roman"/>
      <family val="1"/>
    </font>
    <font>
      <b/>
      <sz val="36"/>
      <name val="黑体"/>
      <family val="3"/>
      <charset val="134"/>
    </font>
    <font>
      <sz val="36"/>
      <name val="黑体"/>
      <family val="3"/>
      <charset val="134"/>
    </font>
    <font>
      <b/>
      <sz val="14"/>
      <name val="隶书"/>
      <family val="3"/>
      <charset val="134"/>
    </font>
    <font>
      <sz val="14"/>
      <name val="宋体"/>
      <family val="3"/>
      <charset val="134"/>
    </font>
    <font>
      <sz val="20"/>
      <name val="黑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rgb="FF9C0006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3" borderId="0" applyNumberFormat="0" applyBorder="0" applyAlignment="0" applyProtection="0">
      <alignment vertical="center"/>
    </xf>
  </cellStyleXfs>
  <cellXfs count="126">
    <xf numFmtId="0" fontId="0" fillId="0" borderId="0" xfId="0"/>
    <xf numFmtId="0" fontId="0" fillId="0" borderId="0" xfId="0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/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0" fillId="0" borderId="1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0" fillId="2" borderId="6" xfId="0" applyFont="1" applyFill="1" applyBorder="1" applyAlignment="1">
      <alignment horizontal="left" vertical="center"/>
    </xf>
    <xf numFmtId="3" fontId="0" fillId="2" borderId="1" xfId="0" applyNumberFormat="1" applyFont="1" applyFill="1" applyBorder="1" applyAlignment="1" applyProtection="1">
      <alignment horizontal="right" vertical="center"/>
    </xf>
    <xf numFmtId="0" fontId="0" fillId="2" borderId="7" xfId="0" applyFont="1" applyFill="1" applyBorder="1" applyAlignment="1">
      <alignment horizontal="left" vertical="center" wrapText="1"/>
    </xf>
    <xf numFmtId="3" fontId="0" fillId="2" borderId="2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centerContinuous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</xf>
    <xf numFmtId="3" fontId="0" fillId="2" borderId="1" xfId="0" applyNumberFormat="1" applyFont="1" applyFill="1" applyBorder="1" applyAlignment="1" applyProtection="1">
      <alignment horizontal="right" vertical="center" wrapText="1"/>
    </xf>
    <xf numFmtId="38" fontId="0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 applyProtection="1">
      <alignment horizontal="right" vertical="center"/>
    </xf>
    <xf numFmtId="3" fontId="0" fillId="2" borderId="4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3" fontId="0" fillId="2" borderId="4" xfId="0" applyNumberFormat="1" applyFont="1" applyFill="1" applyBorder="1" applyAlignment="1" applyProtection="1">
      <alignment horizontal="righ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177" fontId="0" fillId="0" borderId="3" xfId="0" applyNumberFormat="1" applyFont="1" applyFill="1" applyBorder="1" applyAlignment="1" applyProtection="1">
      <alignment horizontal="centerContinuous" vertical="center"/>
    </xf>
    <xf numFmtId="0" fontId="0" fillId="2" borderId="1" xfId="0" applyNumberFormat="1" applyFont="1" applyFill="1" applyBorder="1" applyAlignment="1" applyProtection="1">
      <alignment horizontal="left" vertical="center"/>
    </xf>
    <xf numFmtId="177" fontId="0" fillId="2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0" fillId="0" borderId="1" xfId="0" applyBorder="1"/>
    <xf numFmtId="0" fontId="18" fillId="0" borderId="1" xfId="0" applyFont="1" applyBorder="1"/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" vertical="center"/>
    </xf>
    <xf numFmtId="49" fontId="18" fillId="2" borderId="6" xfId="0" applyNumberFormat="1" applyFont="1" applyFill="1" applyBorder="1" applyAlignment="1" applyProtection="1">
      <alignment vertical="center"/>
    </xf>
    <xf numFmtId="3" fontId="18" fillId="2" borderId="1" xfId="0" applyNumberFormat="1" applyFont="1" applyFill="1" applyBorder="1" applyAlignment="1" applyProtection="1">
      <alignment horizontal="righ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8" fillId="0" borderId="0" xfId="0" applyFont="1" applyFill="1"/>
    <xf numFmtId="49" fontId="18" fillId="2" borderId="6" xfId="0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/>
    <xf numFmtId="49" fontId="21" fillId="4" borderId="6" xfId="1" applyNumberFormat="1" applyFont="1" applyFill="1" applyBorder="1" applyAlignment="1" applyProtection="1">
      <alignment vertical="center"/>
    </xf>
    <xf numFmtId="3" fontId="21" fillId="4" borderId="1" xfId="1" applyNumberFormat="1" applyFont="1" applyFill="1" applyBorder="1" applyAlignment="1" applyProtection="1">
      <alignment horizontal="right" vertical="center"/>
    </xf>
    <xf numFmtId="177" fontId="18" fillId="2" borderId="1" xfId="0" applyNumberFormat="1" applyFont="1" applyFill="1" applyBorder="1" applyAlignment="1" applyProtection="1">
      <alignment horizontal="left" vertical="center"/>
    </xf>
    <xf numFmtId="177" fontId="0" fillId="4" borderId="1" xfId="0" applyNumberFormat="1" applyFont="1" applyFill="1" applyBorder="1" applyAlignment="1" applyProtection="1">
      <alignment horizontal="left" vertical="center"/>
    </xf>
    <xf numFmtId="3" fontId="0" fillId="4" borderId="1" xfId="0" applyNumberFormat="1" applyFont="1" applyFill="1" applyBorder="1" applyAlignment="1" applyProtection="1">
      <alignment horizontal="right" vertical="center" wrapText="1"/>
    </xf>
    <xf numFmtId="177" fontId="18" fillId="4" borderId="1" xfId="0" applyNumberFormat="1" applyFont="1" applyFill="1" applyBorder="1" applyAlignment="1" applyProtection="1">
      <alignment horizontal="left" vertical="center"/>
    </xf>
    <xf numFmtId="49" fontId="0" fillId="2" borderId="6" xfId="0" applyNumberFormat="1" applyFont="1" applyFill="1" applyBorder="1" applyAlignment="1" applyProtection="1">
      <alignment horizontal="left" vertical="center" wrapText="1"/>
    </xf>
    <xf numFmtId="3" fontId="0" fillId="2" borderId="8" xfId="0" applyNumberFormat="1" applyFont="1" applyFill="1" applyBorder="1" applyAlignment="1" applyProtection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left" vertical="center"/>
    </xf>
    <xf numFmtId="49" fontId="18" fillId="2" borderId="1" xfId="0" applyNumberFormat="1" applyFont="1" applyFill="1" applyBorder="1" applyAlignment="1" applyProtection="1">
      <alignment horizontal="left" vertical="center" wrapText="1"/>
    </xf>
    <xf numFmtId="177" fontId="18" fillId="2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差" xfId="1" builtinId="27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>
      <selection activeCell="K32" sqref="K32"/>
    </sheetView>
  </sheetViews>
  <sheetFormatPr defaultColWidth="9.1640625" defaultRowHeight="12.75" customHeight="1"/>
  <cols>
    <col min="1" max="1" width="34.33203125" customWidth="1"/>
    <col min="2" max="2" width="14.6640625" customWidth="1"/>
    <col min="3" max="3" width="30.33203125" customWidth="1"/>
    <col min="4" max="4" width="16.1640625" customWidth="1"/>
  </cols>
  <sheetData>
    <row r="1" spans="1:4" ht="12.75" customHeight="1">
      <c r="A1" t="s">
        <v>194</v>
      </c>
      <c r="B1" s="28"/>
      <c r="C1" s="28"/>
      <c r="D1" s="28"/>
    </row>
    <row r="2" spans="1:4" ht="24" customHeight="1">
      <c r="A2" s="2" t="s">
        <v>3</v>
      </c>
      <c r="B2" s="1"/>
      <c r="C2" s="1"/>
      <c r="D2" s="1"/>
    </row>
    <row r="3" spans="1:4" ht="12.75" customHeight="1">
      <c r="A3" s="3"/>
      <c r="B3" s="3"/>
      <c r="C3" s="3"/>
      <c r="D3" s="12" t="s">
        <v>86</v>
      </c>
    </row>
    <row r="4" spans="1:4" ht="18.75" customHeight="1">
      <c r="A4" s="13" t="s">
        <v>0</v>
      </c>
      <c r="B4" s="13"/>
      <c r="C4" s="13" t="s">
        <v>78</v>
      </c>
      <c r="D4" s="13"/>
    </row>
    <row r="5" spans="1:4" ht="18.75" customHeight="1">
      <c r="A5" s="23" t="s">
        <v>46</v>
      </c>
      <c r="B5" s="24" t="s">
        <v>64</v>
      </c>
      <c r="C5" s="23" t="s">
        <v>46</v>
      </c>
      <c r="D5" s="24" t="s">
        <v>64</v>
      </c>
    </row>
    <row r="6" spans="1:4" s="54" customFormat="1" ht="18.75" customHeight="1">
      <c r="A6" s="50" t="s">
        <v>121</v>
      </c>
      <c r="B6" s="51">
        <v>36227</v>
      </c>
      <c r="C6" s="52" t="s">
        <v>54</v>
      </c>
      <c r="D6" s="59">
        <v>120356</v>
      </c>
    </row>
    <row r="7" spans="1:4" s="54" customFormat="1" ht="18.75" customHeight="1">
      <c r="A7" s="50" t="s">
        <v>58</v>
      </c>
      <c r="B7" s="62">
        <v>36227</v>
      </c>
      <c r="C7" s="52" t="s">
        <v>21</v>
      </c>
      <c r="D7" s="58">
        <v>100</v>
      </c>
    </row>
    <row r="8" spans="1:4" s="54" customFormat="1" ht="18.75" customHeight="1">
      <c r="A8" s="50" t="s">
        <v>126</v>
      </c>
      <c r="B8" s="51">
        <v>0</v>
      </c>
      <c r="C8" s="52" t="s">
        <v>52</v>
      </c>
      <c r="D8" s="53">
        <v>0</v>
      </c>
    </row>
    <row r="9" spans="1:4" s="54" customFormat="1" ht="18.75" customHeight="1">
      <c r="A9" s="64"/>
      <c r="B9" s="48"/>
      <c r="C9" s="57" t="s">
        <v>16</v>
      </c>
      <c r="D9" s="53">
        <v>0</v>
      </c>
    </row>
    <row r="10" spans="1:4" s="54" customFormat="1" ht="18.75" customHeight="1">
      <c r="A10" s="50" t="s">
        <v>62</v>
      </c>
      <c r="B10" s="53">
        <v>84129</v>
      </c>
      <c r="C10" s="52" t="s">
        <v>56</v>
      </c>
      <c r="D10" s="53">
        <v>0</v>
      </c>
    </row>
    <row r="11" spans="1:4" s="54" customFormat="1" ht="18.75" customHeight="1">
      <c r="A11" s="50" t="s">
        <v>58</v>
      </c>
      <c r="B11" s="53">
        <v>84129</v>
      </c>
      <c r="C11" s="52" t="s">
        <v>90</v>
      </c>
      <c r="D11" s="53">
        <v>0</v>
      </c>
    </row>
    <row r="12" spans="1:4" s="54" customFormat="1" ht="18.75" customHeight="1">
      <c r="A12" s="50" t="s">
        <v>126</v>
      </c>
      <c r="B12" s="59">
        <v>0</v>
      </c>
      <c r="C12" s="52" t="s">
        <v>42</v>
      </c>
      <c r="D12" s="53">
        <v>0</v>
      </c>
    </row>
    <row r="13" spans="1:4" s="54" customFormat="1" ht="18.75" customHeight="1">
      <c r="A13" s="55"/>
      <c r="B13" s="63"/>
      <c r="C13" s="57" t="s">
        <v>74</v>
      </c>
      <c r="D13" s="53">
        <v>0</v>
      </c>
    </row>
    <row r="14" spans="1:4" s="54" customFormat="1" ht="18.75" customHeight="1">
      <c r="A14" s="55"/>
      <c r="B14" s="56"/>
      <c r="C14" s="57" t="s">
        <v>85</v>
      </c>
      <c r="D14" s="53">
        <v>3492</v>
      </c>
    </row>
    <row r="15" spans="1:4" s="54" customFormat="1" ht="18.75" customHeight="1">
      <c r="A15" s="55"/>
      <c r="B15" s="56"/>
      <c r="C15" s="57" t="s">
        <v>124</v>
      </c>
      <c r="D15" s="53">
        <v>0</v>
      </c>
    </row>
    <row r="16" spans="1:4" s="54" customFormat="1" ht="18.75" customHeight="1">
      <c r="A16" s="55"/>
      <c r="B16" s="56"/>
      <c r="C16" s="57" t="s">
        <v>20</v>
      </c>
      <c r="D16" s="53">
        <v>614</v>
      </c>
    </row>
    <row r="17" spans="1:4" s="54" customFormat="1" ht="18.75" customHeight="1">
      <c r="A17" s="55"/>
      <c r="B17" s="56"/>
      <c r="C17" s="57" t="s">
        <v>61</v>
      </c>
      <c r="D17" s="53">
        <v>0</v>
      </c>
    </row>
    <row r="18" spans="1:4" s="54" customFormat="1" ht="18.75" customHeight="1">
      <c r="A18" s="55"/>
      <c r="B18" s="56"/>
      <c r="C18" s="57" t="s">
        <v>57</v>
      </c>
      <c r="D18" s="53">
        <v>0</v>
      </c>
    </row>
    <row r="19" spans="1:4" s="54" customFormat="1" ht="18.75" customHeight="1">
      <c r="A19" s="55"/>
      <c r="B19" s="56"/>
      <c r="C19" s="57" t="s">
        <v>18</v>
      </c>
      <c r="D19" s="53">
        <v>0</v>
      </c>
    </row>
    <row r="20" spans="1:4" s="54" customFormat="1" ht="18.75" customHeight="1">
      <c r="A20" s="55"/>
      <c r="B20" s="56"/>
      <c r="C20" s="57" t="s">
        <v>109</v>
      </c>
      <c r="D20" s="53">
        <v>105620</v>
      </c>
    </row>
    <row r="21" spans="1:4" s="54" customFormat="1" ht="18.75" customHeight="1">
      <c r="A21" s="55"/>
      <c r="B21" s="56"/>
      <c r="C21" s="57" t="s">
        <v>17</v>
      </c>
      <c r="D21" s="53">
        <v>0</v>
      </c>
    </row>
    <row r="22" spans="1:4" s="54" customFormat="1" ht="18.75" customHeight="1">
      <c r="A22" s="55"/>
      <c r="B22" s="56"/>
      <c r="C22" s="57" t="s">
        <v>27</v>
      </c>
      <c r="D22" s="53">
        <v>0</v>
      </c>
    </row>
    <row r="23" spans="1:4" s="54" customFormat="1" ht="18.75" customHeight="1">
      <c r="A23" s="55"/>
      <c r="B23" s="56"/>
      <c r="C23" s="57" t="s">
        <v>83</v>
      </c>
      <c r="D23" s="53">
        <v>0</v>
      </c>
    </row>
    <row r="24" spans="1:4" s="54" customFormat="1" ht="18.75" customHeight="1">
      <c r="A24" s="55"/>
      <c r="B24" s="56"/>
      <c r="C24" s="57" t="s">
        <v>33</v>
      </c>
      <c r="D24" s="53">
        <v>0</v>
      </c>
    </row>
    <row r="25" spans="1:4" s="54" customFormat="1" ht="18.75" customHeight="1">
      <c r="A25" s="55"/>
      <c r="B25" s="56"/>
      <c r="C25" s="57" t="s">
        <v>77</v>
      </c>
      <c r="D25" s="53">
        <v>0</v>
      </c>
    </row>
    <row r="26" spans="1:4" s="54" customFormat="1" ht="18.75" customHeight="1">
      <c r="A26" s="55"/>
      <c r="B26" s="56"/>
      <c r="C26" s="57" t="s">
        <v>105</v>
      </c>
      <c r="D26" s="53">
        <v>0</v>
      </c>
    </row>
    <row r="27" spans="1:4" s="54" customFormat="1" ht="18.75" customHeight="1">
      <c r="A27" s="55"/>
      <c r="B27" s="56"/>
      <c r="C27" s="57" t="s">
        <v>32</v>
      </c>
      <c r="D27" s="53">
        <v>0</v>
      </c>
    </row>
    <row r="28" spans="1:4" s="54" customFormat="1" ht="18.75" customHeight="1">
      <c r="A28" s="55"/>
      <c r="B28" s="56"/>
      <c r="C28" s="57" t="s">
        <v>104</v>
      </c>
      <c r="D28" s="60">
        <v>0</v>
      </c>
    </row>
    <row r="29" spans="1:4" s="54" customFormat="1" ht="18.75" customHeight="1">
      <c r="A29" s="55"/>
      <c r="B29" s="56"/>
      <c r="C29" s="57" t="s">
        <v>117</v>
      </c>
      <c r="D29" s="58">
        <v>0</v>
      </c>
    </row>
    <row r="30" spans="1:4" s="54" customFormat="1" ht="18.75" customHeight="1">
      <c r="A30" s="55"/>
      <c r="B30" s="56"/>
      <c r="C30" s="57" t="s">
        <v>4</v>
      </c>
      <c r="D30" s="53">
        <v>0</v>
      </c>
    </row>
    <row r="31" spans="1:4" s="54" customFormat="1" ht="18.75" customHeight="1">
      <c r="A31" s="55"/>
      <c r="B31" s="56"/>
      <c r="C31" s="57" t="s">
        <v>114</v>
      </c>
      <c r="D31" s="53">
        <v>0</v>
      </c>
    </row>
    <row r="32" spans="1:4" s="54" customFormat="1" ht="18.75" customHeight="1">
      <c r="A32" s="55"/>
      <c r="B32" s="56"/>
      <c r="C32" s="57" t="s">
        <v>45</v>
      </c>
      <c r="D32" s="53">
        <v>0</v>
      </c>
    </row>
    <row r="33" spans="1:8" s="54" customFormat="1" ht="18.75" customHeight="1">
      <c r="A33" s="55"/>
      <c r="B33" s="56"/>
      <c r="C33" s="57" t="s">
        <v>110</v>
      </c>
      <c r="D33" s="53">
        <v>10530</v>
      </c>
    </row>
    <row r="34" spans="1:8" s="54" customFormat="1" ht="18.75" customHeight="1">
      <c r="A34" s="55"/>
      <c r="B34" s="56"/>
      <c r="C34" s="57" t="s">
        <v>36</v>
      </c>
      <c r="D34" s="59">
        <v>0</v>
      </c>
    </row>
    <row r="35" spans="1:8" ht="18.75" customHeight="1">
      <c r="A35" s="25"/>
      <c r="B35" s="26"/>
      <c r="C35" s="25"/>
      <c r="D35" s="41"/>
      <c r="E35" s="4"/>
      <c r="F35" s="4"/>
      <c r="H35" s="4"/>
    </row>
    <row r="36" spans="1:8" ht="18.75" customHeight="1">
      <c r="A36" s="25"/>
      <c r="B36" s="26"/>
      <c r="C36" s="25" t="s">
        <v>98</v>
      </c>
      <c r="D36" s="27"/>
      <c r="E36" s="4"/>
    </row>
    <row r="37" spans="1:8" ht="18.75" customHeight="1">
      <c r="A37" s="23"/>
      <c r="B37" s="27"/>
      <c r="C37" s="23"/>
      <c r="D37" s="43"/>
      <c r="E37" s="4"/>
    </row>
    <row r="38" spans="1:8" s="54" customFormat="1" ht="18" customHeight="1">
      <c r="A38" s="61" t="s">
        <v>11</v>
      </c>
      <c r="B38" s="59">
        <v>120356</v>
      </c>
      <c r="C38" s="57" t="s">
        <v>2</v>
      </c>
      <c r="D38" s="59">
        <v>120356</v>
      </c>
    </row>
    <row r="39" spans="1:8" ht="18" customHeight="1">
      <c r="A39" s="4"/>
      <c r="D39" s="4"/>
      <c r="E39" s="4"/>
    </row>
    <row r="40" spans="1:8" ht="18" customHeight="1">
      <c r="A40" s="4"/>
    </row>
    <row r="41" spans="1:8" ht="18" customHeight="1">
      <c r="B41" s="4"/>
    </row>
    <row r="42" spans="1:8" ht="18" customHeight="1">
      <c r="B42" s="4"/>
    </row>
    <row r="43" spans="1:8" ht="18" customHeight="1">
      <c r="B43" s="4"/>
      <c r="C43" s="4"/>
    </row>
  </sheetData>
  <sheetProtection formatCells="0" formatColumns="0" formatRows="0"/>
  <phoneticPr fontId="0" type="noConversion"/>
  <printOptions horizontalCentered="1"/>
  <pageMargins left="0.74999998873613005" right="0.74999998873613005" top="0.76" bottom="0.7" header="0.49999999249075339" footer="0.49999999249075339"/>
  <pageSetup paperSize="9" fitToHeight="99" orientation="portrait" verticalDpi="0" r:id="rId1"/>
  <headerFooter alignWithMargins="0">
    <oddFooter>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workbookViewId="0">
      <selection activeCell="P16" sqref="P16"/>
    </sheetView>
  </sheetViews>
  <sheetFormatPr defaultColWidth="9.1640625" defaultRowHeight="11.25"/>
  <cols>
    <col min="1" max="1" width="27.1640625" customWidth="1"/>
    <col min="2" max="3" width="9.1640625" customWidth="1"/>
    <col min="4" max="4" width="17.1640625" customWidth="1"/>
    <col min="5" max="8" width="9.1640625" customWidth="1"/>
    <col min="9" max="9" width="12.6640625" customWidth="1"/>
  </cols>
  <sheetData>
    <row r="1" spans="1:15" ht="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5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5" ht="9.75" customHeight="1">
      <c r="A3" s="9"/>
      <c r="B3" s="9"/>
      <c r="C3" s="9"/>
      <c r="D3" s="9"/>
      <c r="E3" s="9"/>
      <c r="F3" s="9"/>
      <c r="G3" s="9"/>
      <c r="I3" s="9"/>
      <c r="J3" s="9"/>
      <c r="K3" s="9"/>
    </row>
    <row r="4" spans="1:15" s="54" customFormat="1" ht="24" customHeight="1">
      <c r="A4" s="69" t="s">
        <v>47</v>
      </c>
      <c r="B4" s="73" t="s">
        <v>192</v>
      </c>
      <c r="C4" s="70"/>
      <c r="D4" s="70"/>
      <c r="E4" s="70"/>
      <c r="F4" s="70"/>
      <c r="G4" s="70"/>
      <c r="H4" s="71" t="s">
        <v>19</v>
      </c>
      <c r="I4" s="72" t="s">
        <v>191</v>
      </c>
      <c r="J4" s="70"/>
      <c r="K4" s="70"/>
    </row>
    <row r="5" spans="1:15" ht="21" customHeight="1">
      <c r="A5" s="31"/>
      <c r="B5" s="38"/>
      <c r="C5" s="30"/>
      <c r="D5" s="39"/>
      <c r="E5" s="9"/>
      <c r="F5" s="9"/>
      <c r="G5" s="9"/>
      <c r="H5" s="9"/>
      <c r="I5" s="30"/>
      <c r="J5" s="9"/>
      <c r="K5" s="30"/>
    </row>
    <row r="6" spans="1:15" ht="21" customHeight="1">
      <c r="A6" s="31"/>
      <c r="B6" s="32"/>
      <c r="C6" s="30"/>
      <c r="D6" s="30"/>
      <c r="E6" s="9"/>
      <c r="F6" s="9"/>
      <c r="G6" s="9"/>
      <c r="H6" s="9"/>
      <c r="I6" s="30"/>
      <c r="J6" s="30"/>
      <c r="K6" s="30"/>
    </row>
    <row r="7" spans="1:15" ht="21" customHeight="1">
      <c r="A7" s="33"/>
      <c r="B7" s="32"/>
      <c r="C7" s="30"/>
      <c r="D7" s="30"/>
      <c r="E7" s="30"/>
      <c r="F7" s="30"/>
      <c r="G7" s="9"/>
      <c r="H7" s="9"/>
      <c r="I7" s="30"/>
      <c r="J7" s="30"/>
      <c r="K7" s="30"/>
    </row>
    <row r="8" spans="1:15" ht="21" customHeight="1">
      <c r="A8" s="33"/>
      <c r="B8" s="32"/>
      <c r="C8" s="30"/>
      <c r="D8" s="30"/>
      <c r="E8" s="9"/>
      <c r="F8" s="30"/>
      <c r="G8" s="9"/>
      <c r="H8" s="30"/>
      <c r="I8" s="30"/>
      <c r="J8" s="30"/>
      <c r="K8" s="30"/>
    </row>
    <row r="9" spans="1:15" ht="21" customHeight="1">
      <c r="A9" s="34"/>
      <c r="B9" s="34"/>
      <c r="C9" s="30"/>
      <c r="D9" s="30"/>
      <c r="E9" s="9"/>
      <c r="F9" s="9"/>
      <c r="G9" s="9"/>
      <c r="H9" s="30"/>
      <c r="I9" s="30"/>
      <c r="J9" s="30"/>
      <c r="K9" s="30"/>
    </row>
    <row r="10" spans="1:15" ht="80.25" customHeight="1">
      <c r="A10" s="122" t="s">
        <v>232</v>
      </c>
      <c r="B10" s="122"/>
      <c r="C10" s="122"/>
      <c r="D10" s="122"/>
      <c r="E10" s="122"/>
      <c r="F10" s="122"/>
      <c r="G10" s="122"/>
      <c r="H10" s="122"/>
      <c r="I10" s="122"/>
      <c r="J10" s="123"/>
      <c r="K10" s="123"/>
      <c r="M10" s="4"/>
      <c r="N10" s="4"/>
    </row>
    <row r="11" spans="1:15" ht="39.75" customHeight="1">
      <c r="A11" s="49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M11" s="4"/>
    </row>
    <row r="12" spans="1:15" ht="21" customHeight="1">
      <c r="A12" s="9"/>
      <c r="B12" s="35"/>
      <c r="C12" s="9"/>
      <c r="D12" s="9"/>
      <c r="E12" s="9"/>
      <c r="F12" s="9"/>
      <c r="G12" s="9"/>
      <c r="H12" s="9"/>
      <c r="I12" s="9"/>
      <c r="J12" s="9"/>
      <c r="K12" s="9"/>
      <c r="M12" s="4"/>
    </row>
    <row r="13" spans="1:15" ht="21" customHeight="1">
      <c r="A13" s="33"/>
      <c r="B13" s="35"/>
      <c r="C13" s="33"/>
      <c r="D13" s="34"/>
      <c r="E13" s="9"/>
      <c r="F13" s="9"/>
      <c r="G13" s="9"/>
      <c r="H13" s="9"/>
      <c r="I13" s="9"/>
      <c r="J13" s="9"/>
      <c r="K13" s="9"/>
      <c r="M13" s="4"/>
      <c r="N13" s="4"/>
    </row>
    <row r="14" spans="1:15" ht="21" customHeight="1">
      <c r="A14" s="33"/>
      <c r="B14" s="36"/>
      <c r="C14" s="9"/>
      <c r="D14" s="37"/>
      <c r="E14" s="9"/>
      <c r="F14" s="9"/>
      <c r="G14" s="9"/>
      <c r="H14" s="9"/>
      <c r="I14" s="9"/>
      <c r="J14" s="9"/>
      <c r="K14" s="9"/>
      <c r="N14" s="4"/>
    </row>
    <row r="15" spans="1:15" ht="21" customHeight="1">
      <c r="A15" s="33"/>
      <c r="B15" s="36"/>
      <c r="C15" s="9"/>
      <c r="D15" s="37"/>
      <c r="E15" s="9"/>
      <c r="F15" s="9"/>
      <c r="G15" s="9"/>
      <c r="H15" s="9"/>
      <c r="I15" s="9"/>
      <c r="J15" s="9"/>
      <c r="K15" s="9"/>
      <c r="N15" s="4"/>
    </row>
    <row r="16" spans="1:15" ht="21" customHeight="1">
      <c r="A16" s="124" t="s">
        <v>120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N16" s="4"/>
      <c r="O16" s="4"/>
    </row>
    <row r="17" spans="1:14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N17" s="4"/>
    </row>
    <row r="18" spans="1:14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4" ht="2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4" ht="2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4" ht="2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4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 formatCells="0" formatColumns="0" formatRows="0"/>
  <mergeCells count="2">
    <mergeCell ref="A10:K10"/>
    <mergeCell ref="A16:K16"/>
  </mergeCells>
  <phoneticPr fontId="0" type="noConversion"/>
  <printOptions horizontalCentered="1" verticalCentered="1"/>
  <pageMargins left="0.39370078740157477" right="0.39370078740157477" top="0.5299212425712525" bottom="0.49999999249075339" header="0.11811024091375155" footer="0.1181102409137515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showZeros="0" tabSelected="1" topLeftCell="B13" workbookViewId="0">
      <selection activeCell="L27" sqref="L27"/>
    </sheetView>
  </sheetViews>
  <sheetFormatPr defaultColWidth="9.1640625" defaultRowHeight="12.75" customHeight="1"/>
  <cols>
    <col min="1" max="1" width="19.83203125" style="89" customWidth="1"/>
    <col min="2" max="2" width="46.33203125" style="89" customWidth="1"/>
    <col min="3" max="8" width="13" style="89" customWidth="1"/>
    <col min="9" max="9" width="14" style="89" customWidth="1"/>
    <col min="10" max="10" width="13.33203125" style="89" customWidth="1"/>
    <col min="11" max="11" width="15.5" style="89" customWidth="1"/>
    <col min="12" max="12" width="14" style="89" customWidth="1"/>
    <col min="13" max="16384" width="9.1640625" style="89"/>
  </cols>
  <sheetData>
    <row r="1" spans="1:17" ht="12.75" customHeight="1">
      <c r="A1" s="88" t="s">
        <v>41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7" ht="24" customHeight="1">
      <c r="A2" s="90" t="s">
        <v>116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7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4" t="s">
        <v>86</v>
      </c>
    </row>
    <row r="4" spans="1:17" ht="42" customHeight="1">
      <c r="A4" s="95" t="s">
        <v>44</v>
      </c>
      <c r="B4" s="95"/>
      <c r="C4" s="95" t="s">
        <v>207</v>
      </c>
      <c r="D4" s="95"/>
      <c r="E4" s="95" t="s">
        <v>208</v>
      </c>
      <c r="F4" s="95"/>
      <c r="G4" s="95"/>
      <c r="H4" s="95"/>
      <c r="I4" s="118" t="s">
        <v>209</v>
      </c>
      <c r="J4" s="118"/>
      <c r="K4" s="118" t="s">
        <v>210</v>
      </c>
      <c r="L4" s="118"/>
    </row>
    <row r="5" spans="1:17" ht="24" customHeight="1">
      <c r="A5" s="116" t="s">
        <v>127</v>
      </c>
      <c r="B5" s="116" t="s">
        <v>38</v>
      </c>
      <c r="C5" s="116" t="s">
        <v>125</v>
      </c>
      <c r="D5" s="118" t="s">
        <v>23</v>
      </c>
      <c r="E5" s="95" t="s">
        <v>9</v>
      </c>
      <c r="F5" s="95"/>
      <c r="G5" s="95"/>
      <c r="H5" s="118" t="s">
        <v>89</v>
      </c>
      <c r="I5" s="116" t="s">
        <v>24</v>
      </c>
      <c r="J5" s="116" t="s">
        <v>37</v>
      </c>
      <c r="K5" s="116" t="s">
        <v>24</v>
      </c>
      <c r="L5" s="116" t="s">
        <v>37</v>
      </c>
    </row>
    <row r="6" spans="1:17" ht="24.75" customHeight="1">
      <c r="A6" s="117"/>
      <c r="B6" s="117"/>
      <c r="C6" s="116"/>
      <c r="D6" s="118"/>
      <c r="E6" s="96" t="s">
        <v>67</v>
      </c>
      <c r="F6" s="96" t="s">
        <v>10</v>
      </c>
      <c r="G6" s="96" t="s">
        <v>76</v>
      </c>
      <c r="H6" s="119"/>
      <c r="I6" s="116"/>
      <c r="J6" s="116"/>
      <c r="K6" s="116"/>
      <c r="L6" s="116"/>
    </row>
    <row r="7" spans="1:17" s="100" customFormat="1" ht="22.5" customHeight="1">
      <c r="A7" s="97"/>
      <c r="B7" s="97" t="s">
        <v>28</v>
      </c>
      <c r="C7" s="98">
        <v>145091</v>
      </c>
      <c r="D7" s="98">
        <v>145091</v>
      </c>
      <c r="E7" s="98">
        <v>120356</v>
      </c>
      <c r="F7" s="98">
        <v>25597</v>
      </c>
      <c r="G7" s="98">
        <v>94759</v>
      </c>
      <c r="H7" s="98">
        <v>120356</v>
      </c>
      <c r="I7" s="98">
        <f>E7-D7</f>
        <v>-24735</v>
      </c>
      <c r="J7" s="98">
        <v>17</v>
      </c>
      <c r="K7" s="98">
        <v>-24735</v>
      </c>
      <c r="L7" s="98">
        <v>17</v>
      </c>
      <c r="M7" s="99"/>
    </row>
    <row r="8" spans="1:17" ht="22.5" customHeight="1">
      <c r="A8" s="104" t="s">
        <v>134</v>
      </c>
      <c r="B8" s="104" t="s">
        <v>21</v>
      </c>
      <c r="C8" s="105">
        <v>187</v>
      </c>
      <c r="D8" s="105">
        <v>187</v>
      </c>
      <c r="E8" s="105">
        <v>100</v>
      </c>
      <c r="F8" s="105">
        <v>0</v>
      </c>
      <c r="G8" s="105">
        <v>100</v>
      </c>
      <c r="H8" s="105">
        <v>100</v>
      </c>
      <c r="I8" s="98">
        <f t="shared" ref="I8:I25" si="0">E8-D8</f>
        <v>-87</v>
      </c>
      <c r="J8" s="98">
        <v>18</v>
      </c>
      <c r="K8" s="98">
        <f>I8</f>
        <v>-87</v>
      </c>
      <c r="L8" s="98">
        <v>18</v>
      </c>
      <c r="N8" s="101"/>
      <c r="P8" s="101"/>
    </row>
    <row r="9" spans="1:17" ht="22.5" customHeight="1">
      <c r="A9" s="104" t="s">
        <v>178</v>
      </c>
      <c r="B9" s="104" t="s">
        <v>176</v>
      </c>
      <c r="C9" s="105">
        <v>187</v>
      </c>
      <c r="D9" s="105">
        <v>187</v>
      </c>
      <c r="E9" s="105">
        <v>100</v>
      </c>
      <c r="F9" s="105">
        <v>0</v>
      </c>
      <c r="G9" s="105">
        <v>100</v>
      </c>
      <c r="H9" s="105">
        <v>100</v>
      </c>
      <c r="I9" s="98">
        <f t="shared" si="0"/>
        <v>-87</v>
      </c>
      <c r="J9" s="98">
        <v>19</v>
      </c>
      <c r="K9" s="98">
        <f t="shared" ref="K9:K25" si="1">I9</f>
        <v>-87</v>
      </c>
      <c r="L9" s="98">
        <f>J9</f>
        <v>19</v>
      </c>
      <c r="N9" s="101"/>
      <c r="P9" s="101"/>
      <c r="Q9" s="101"/>
    </row>
    <row r="10" spans="1:17" ht="22.5" customHeight="1">
      <c r="A10" s="104" t="s">
        <v>179</v>
      </c>
      <c r="B10" s="104" t="s">
        <v>177</v>
      </c>
      <c r="C10" s="105">
        <v>187</v>
      </c>
      <c r="D10" s="105">
        <v>187</v>
      </c>
      <c r="E10" s="105">
        <v>100</v>
      </c>
      <c r="F10" s="105">
        <v>0</v>
      </c>
      <c r="G10" s="105">
        <v>100</v>
      </c>
      <c r="H10" s="105">
        <v>100</v>
      </c>
      <c r="I10" s="98">
        <f t="shared" si="0"/>
        <v>-87</v>
      </c>
      <c r="J10" s="98">
        <v>20</v>
      </c>
      <c r="K10" s="98">
        <f t="shared" si="1"/>
        <v>-87</v>
      </c>
      <c r="L10" s="98">
        <f t="shared" ref="L10:L25" si="2">J10</f>
        <v>20</v>
      </c>
      <c r="N10" s="101"/>
      <c r="Q10" s="101"/>
    </row>
    <row r="11" spans="1:17" ht="22.5" customHeight="1">
      <c r="A11" s="104" t="s">
        <v>135</v>
      </c>
      <c r="B11" s="104" t="s">
        <v>85</v>
      </c>
      <c r="C11" s="105">
        <v>6472</v>
      </c>
      <c r="D11" s="105">
        <v>6472</v>
      </c>
      <c r="E11" s="105">
        <v>3492</v>
      </c>
      <c r="F11" s="105">
        <v>3492</v>
      </c>
      <c r="G11" s="105">
        <v>0</v>
      </c>
      <c r="H11" s="105">
        <v>3492</v>
      </c>
      <c r="I11" s="98">
        <f t="shared" si="0"/>
        <v>-2980</v>
      </c>
      <c r="J11" s="98">
        <v>21</v>
      </c>
      <c r="K11" s="98">
        <f t="shared" si="1"/>
        <v>-2980</v>
      </c>
      <c r="L11" s="98">
        <f t="shared" si="2"/>
        <v>21</v>
      </c>
      <c r="N11" s="101"/>
      <c r="Q11" s="101"/>
    </row>
    <row r="12" spans="1:17" ht="22.5" customHeight="1">
      <c r="A12" s="97" t="s">
        <v>136</v>
      </c>
      <c r="B12" s="97" t="s">
        <v>128</v>
      </c>
      <c r="C12" s="98">
        <v>6137</v>
      </c>
      <c r="D12" s="98">
        <v>6137</v>
      </c>
      <c r="E12" s="105">
        <v>3492</v>
      </c>
      <c r="F12" s="105">
        <v>3492</v>
      </c>
      <c r="G12" s="105">
        <v>0</v>
      </c>
      <c r="H12" s="105">
        <v>3492</v>
      </c>
      <c r="I12" s="98">
        <f t="shared" si="0"/>
        <v>-2645</v>
      </c>
      <c r="J12" s="98">
        <v>22</v>
      </c>
      <c r="K12" s="98">
        <f t="shared" si="1"/>
        <v>-2645</v>
      </c>
      <c r="L12" s="98">
        <f t="shared" si="2"/>
        <v>22</v>
      </c>
      <c r="N12" s="101"/>
      <c r="Q12" s="101"/>
    </row>
    <row r="13" spans="1:17" ht="22.5" customHeight="1">
      <c r="A13" s="97" t="s">
        <v>137</v>
      </c>
      <c r="B13" s="97" t="s">
        <v>129</v>
      </c>
      <c r="C13" s="98">
        <v>683</v>
      </c>
      <c r="D13" s="98">
        <v>683</v>
      </c>
      <c r="E13" s="105">
        <v>705</v>
      </c>
      <c r="F13" s="105">
        <v>705</v>
      </c>
      <c r="G13" s="105">
        <v>0</v>
      </c>
      <c r="H13" s="105">
        <v>705</v>
      </c>
      <c r="I13" s="98">
        <f t="shared" si="0"/>
        <v>22</v>
      </c>
      <c r="J13" s="98">
        <v>23</v>
      </c>
      <c r="K13" s="98">
        <f t="shared" si="1"/>
        <v>22</v>
      </c>
      <c r="L13" s="98">
        <f t="shared" si="2"/>
        <v>23</v>
      </c>
    </row>
    <row r="14" spans="1:17" ht="22.5" customHeight="1">
      <c r="A14" s="97" t="s">
        <v>138</v>
      </c>
      <c r="B14" s="97" t="s">
        <v>130</v>
      </c>
      <c r="C14" s="98">
        <v>3776</v>
      </c>
      <c r="D14" s="98">
        <v>3776</v>
      </c>
      <c r="E14" s="105">
        <v>2543</v>
      </c>
      <c r="F14" s="105">
        <v>2543</v>
      </c>
      <c r="G14" s="105">
        <v>0</v>
      </c>
      <c r="H14" s="105">
        <v>2543</v>
      </c>
      <c r="I14" s="98">
        <f t="shared" si="0"/>
        <v>-1233</v>
      </c>
      <c r="J14" s="98">
        <v>24</v>
      </c>
      <c r="K14" s="98">
        <f t="shared" si="1"/>
        <v>-1233</v>
      </c>
      <c r="L14" s="98">
        <f t="shared" si="2"/>
        <v>24</v>
      </c>
    </row>
    <row r="15" spans="1:17" ht="22.5" customHeight="1">
      <c r="A15" s="97" t="s">
        <v>170</v>
      </c>
      <c r="B15" s="97" t="s">
        <v>169</v>
      </c>
      <c r="C15" s="98">
        <v>1521</v>
      </c>
      <c r="D15" s="98">
        <v>1521</v>
      </c>
      <c r="E15" s="105">
        <v>244</v>
      </c>
      <c r="F15" s="105">
        <v>244</v>
      </c>
      <c r="G15" s="105">
        <v>0</v>
      </c>
      <c r="H15" s="105">
        <v>244</v>
      </c>
      <c r="I15" s="98">
        <f t="shared" si="0"/>
        <v>-1277</v>
      </c>
      <c r="J15" s="98">
        <v>25</v>
      </c>
      <c r="K15" s="98">
        <f t="shared" si="1"/>
        <v>-1277</v>
      </c>
      <c r="L15" s="98">
        <f t="shared" si="2"/>
        <v>25</v>
      </c>
      <c r="Q15" s="101"/>
    </row>
    <row r="16" spans="1:17" ht="22.5" customHeight="1">
      <c r="A16" s="97" t="s">
        <v>139</v>
      </c>
      <c r="B16" s="97" t="s">
        <v>131</v>
      </c>
      <c r="C16" s="98">
        <v>1160</v>
      </c>
      <c r="D16" s="98">
        <v>1160</v>
      </c>
      <c r="E16" s="105">
        <v>614</v>
      </c>
      <c r="F16" s="105">
        <v>614</v>
      </c>
      <c r="G16" s="105">
        <v>0</v>
      </c>
      <c r="H16" s="105">
        <v>614</v>
      </c>
      <c r="I16" s="98">
        <f t="shared" si="0"/>
        <v>-546</v>
      </c>
      <c r="J16" s="98">
        <v>26</v>
      </c>
      <c r="K16" s="98">
        <f t="shared" si="1"/>
        <v>-546</v>
      </c>
      <c r="L16" s="98">
        <f t="shared" si="2"/>
        <v>26</v>
      </c>
    </row>
    <row r="17" spans="1:17" ht="22.5" customHeight="1">
      <c r="A17" s="97" t="s">
        <v>140</v>
      </c>
      <c r="B17" s="97" t="s">
        <v>132</v>
      </c>
      <c r="C17" s="98">
        <v>1160</v>
      </c>
      <c r="D17" s="98">
        <v>1160</v>
      </c>
      <c r="E17" s="105">
        <v>614</v>
      </c>
      <c r="F17" s="105">
        <v>614</v>
      </c>
      <c r="G17" s="105">
        <v>0</v>
      </c>
      <c r="H17" s="105">
        <v>614</v>
      </c>
      <c r="I17" s="98">
        <f t="shared" si="0"/>
        <v>-546</v>
      </c>
      <c r="J17" s="98">
        <v>27</v>
      </c>
      <c r="K17" s="98">
        <f t="shared" si="1"/>
        <v>-546</v>
      </c>
      <c r="L17" s="98">
        <f t="shared" si="2"/>
        <v>27</v>
      </c>
    </row>
    <row r="18" spans="1:17" ht="22.5" customHeight="1">
      <c r="A18" s="97" t="s">
        <v>141</v>
      </c>
      <c r="B18" s="97" t="s">
        <v>133</v>
      </c>
      <c r="C18" s="98">
        <v>419</v>
      </c>
      <c r="D18" s="98">
        <v>419</v>
      </c>
      <c r="E18" s="105">
        <v>589</v>
      </c>
      <c r="F18" s="105">
        <v>589</v>
      </c>
      <c r="G18" s="105">
        <v>0</v>
      </c>
      <c r="H18" s="105">
        <v>589</v>
      </c>
      <c r="I18" s="98">
        <f t="shared" si="0"/>
        <v>170</v>
      </c>
      <c r="J18" s="98">
        <v>28</v>
      </c>
      <c r="K18" s="98">
        <f t="shared" si="1"/>
        <v>170</v>
      </c>
      <c r="L18" s="98">
        <f t="shared" si="2"/>
        <v>28</v>
      </c>
    </row>
    <row r="19" spans="1:17" ht="22.5" customHeight="1">
      <c r="A19" s="102" t="s">
        <v>200</v>
      </c>
      <c r="B19" s="97" t="s">
        <v>201</v>
      </c>
      <c r="C19" s="98">
        <v>741</v>
      </c>
      <c r="D19" s="98">
        <v>741</v>
      </c>
      <c r="E19" s="105">
        <v>25</v>
      </c>
      <c r="F19" s="105">
        <v>25</v>
      </c>
      <c r="G19" s="105"/>
      <c r="H19" s="105">
        <v>25</v>
      </c>
      <c r="I19" s="98">
        <f t="shared" si="0"/>
        <v>-716</v>
      </c>
      <c r="J19" s="98">
        <v>29</v>
      </c>
      <c r="K19" s="98">
        <f t="shared" si="1"/>
        <v>-716</v>
      </c>
      <c r="L19" s="98">
        <f t="shared" si="2"/>
        <v>29</v>
      </c>
    </row>
    <row r="20" spans="1:17" ht="22.5" customHeight="1">
      <c r="A20" s="97" t="s">
        <v>181</v>
      </c>
      <c r="B20" s="97" t="s">
        <v>109</v>
      </c>
      <c r="C20" s="98">
        <v>137272</v>
      </c>
      <c r="D20" s="98">
        <v>137272</v>
      </c>
      <c r="E20" s="105">
        <v>105620</v>
      </c>
      <c r="F20" s="105">
        <v>21491</v>
      </c>
      <c r="G20" s="105">
        <v>84129</v>
      </c>
      <c r="H20" s="105">
        <v>105620</v>
      </c>
      <c r="I20" s="98">
        <f t="shared" si="0"/>
        <v>-31652</v>
      </c>
      <c r="J20" s="98">
        <v>30</v>
      </c>
      <c r="K20" s="98">
        <f t="shared" si="1"/>
        <v>-31652</v>
      </c>
      <c r="L20" s="98">
        <f t="shared" si="2"/>
        <v>30</v>
      </c>
      <c r="P20" s="101"/>
    </row>
    <row r="21" spans="1:17" ht="22.5" customHeight="1">
      <c r="A21" s="97" t="s">
        <v>187</v>
      </c>
      <c r="B21" s="97" t="s">
        <v>184</v>
      </c>
      <c r="C21" s="98">
        <v>40622</v>
      </c>
      <c r="D21" s="98">
        <v>40622</v>
      </c>
      <c r="E21" s="105">
        <v>104617</v>
      </c>
      <c r="F21" s="105">
        <v>20526</v>
      </c>
      <c r="G21" s="105">
        <v>84091</v>
      </c>
      <c r="H21" s="105">
        <v>104617</v>
      </c>
      <c r="I21" s="98">
        <f t="shared" si="0"/>
        <v>63995</v>
      </c>
      <c r="J21" s="98">
        <v>31</v>
      </c>
      <c r="K21" s="98">
        <f t="shared" si="1"/>
        <v>63995</v>
      </c>
      <c r="L21" s="98">
        <f t="shared" si="2"/>
        <v>31</v>
      </c>
    </row>
    <row r="22" spans="1:17" ht="22.5" customHeight="1">
      <c r="A22" s="97" t="s">
        <v>188</v>
      </c>
      <c r="B22" s="97" t="s">
        <v>185</v>
      </c>
      <c r="C22" s="98">
        <v>17374</v>
      </c>
      <c r="D22" s="98">
        <v>17374</v>
      </c>
      <c r="E22" s="105">
        <v>20526</v>
      </c>
      <c r="F22" s="105">
        <v>20526</v>
      </c>
      <c r="G22" s="105">
        <v>0</v>
      </c>
      <c r="H22" s="105">
        <v>20526</v>
      </c>
      <c r="I22" s="98">
        <f t="shared" si="0"/>
        <v>3152</v>
      </c>
      <c r="J22" s="98">
        <v>32</v>
      </c>
      <c r="K22" s="98">
        <f t="shared" si="1"/>
        <v>3152</v>
      </c>
      <c r="L22" s="98">
        <f t="shared" si="2"/>
        <v>32</v>
      </c>
    </row>
    <row r="23" spans="1:17" ht="22.5" customHeight="1">
      <c r="A23" s="97" t="s">
        <v>189</v>
      </c>
      <c r="B23" s="97" t="s">
        <v>186</v>
      </c>
      <c r="C23" s="98">
        <v>1142</v>
      </c>
      <c r="D23" s="98">
        <v>1142</v>
      </c>
      <c r="E23" s="105">
        <v>84091</v>
      </c>
      <c r="F23" s="105">
        <v>0</v>
      </c>
      <c r="G23" s="105">
        <v>84091</v>
      </c>
      <c r="H23" s="105">
        <v>84091</v>
      </c>
      <c r="I23" s="98">
        <f t="shared" si="0"/>
        <v>82949</v>
      </c>
      <c r="J23" s="98">
        <v>33</v>
      </c>
      <c r="K23" s="98">
        <f t="shared" si="1"/>
        <v>82949</v>
      </c>
      <c r="L23" s="98">
        <f t="shared" si="2"/>
        <v>33</v>
      </c>
    </row>
    <row r="24" spans="1:17" ht="22.5" customHeight="1">
      <c r="A24" s="102" t="s">
        <v>202</v>
      </c>
      <c r="B24" s="97" t="s">
        <v>203</v>
      </c>
      <c r="C24" s="87">
        <v>24798</v>
      </c>
      <c r="D24" s="103">
        <v>24798</v>
      </c>
      <c r="E24" s="105">
        <v>1003</v>
      </c>
      <c r="F24" s="105">
        <v>965</v>
      </c>
      <c r="G24" s="105">
        <v>38</v>
      </c>
      <c r="H24" s="105">
        <v>1003</v>
      </c>
      <c r="I24" s="98">
        <f t="shared" si="0"/>
        <v>-23795</v>
      </c>
      <c r="J24" s="98">
        <v>34</v>
      </c>
      <c r="K24" s="98">
        <f t="shared" si="1"/>
        <v>-23795</v>
      </c>
      <c r="L24" s="98">
        <f t="shared" si="2"/>
        <v>34</v>
      </c>
      <c r="N24" s="101"/>
      <c r="P24" s="101"/>
    </row>
    <row r="25" spans="1:17" ht="22.5" customHeight="1">
      <c r="A25" s="102" t="s">
        <v>204</v>
      </c>
      <c r="B25" s="97" t="s">
        <v>205</v>
      </c>
      <c r="C25" s="103">
        <v>24798</v>
      </c>
      <c r="D25" s="103">
        <v>24798</v>
      </c>
      <c r="E25" s="105">
        <v>1003</v>
      </c>
      <c r="F25" s="105">
        <v>965</v>
      </c>
      <c r="G25" s="105">
        <v>38</v>
      </c>
      <c r="H25" s="105">
        <v>1003</v>
      </c>
      <c r="I25" s="98">
        <f t="shared" si="0"/>
        <v>-23795</v>
      </c>
      <c r="J25" s="98">
        <v>35</v>
      </c>
      <c r="K25" s="98">
        <f t="shared" si="1"/>
        <v>-23795</v>
      </c>
      <c r="L25" s="98">
        <f t="shared" si="2"/>
        <v>35</v>
      </c>
      <c r="N25" s="101"/>
      <c r="P25" s="101"/>
      <c r="Q25" s="101"/>
    </row>
    <row r="26" spans="1:17" ht="22.5" customHeight="1">
      <c r="A26" s="102">
        <v>232</v>
      </c>
      <c r="B26" s="97" t="s">
        <v>206</v>
      </c>
      <c r="C26" s="87"/>
      <c r="D26" s="87"/>
      <c r="E26" s="105">
        <v>10530</v>
      </c>
      <c r="F26" s="105"/>
      <c r="G26" s="105">
        <v>10530</v>
      </c>
      <c r="H26" s="105">
        <v>10530</v>
      </c>
      <c r="I26" s="98">
        <v>10530</v>
      </c>
      <c r="J26" s="98"/>
      <c r="K26" s="87">
        <v>10530</v>
      </c>
      <c r="L26" s="87"/>
    </row>
    <row r="27" spans="1:17" ht="22.5" customHeight="1">
      <c r="A27" s="97" t="s">
        <v>211</v>
      </c>
      <c r="B27" s="97" t="s">
        <v>212</v>
      </c>
      <c r="C27" s="87"/>
      <c r="D27" s="87"/>
      <c r="E27" s="105">
        <v>10530</v>
      </c>
      <c r="F27" s="105"/>
      <c r="G27" s="105">
        <v>10530</v>
      </c>
      <c r="H27" s="105">
        <v>10530</v>
      </c>
      <c r="I27" s="98">
        <v>10530</v>
      </c>
      <c r="J27" s="98"/>
      <c r="K27" s="87">
        <v>10530</v>
      </c>
      <c r="L27" s="87"/>
    </row>
    <row r="28" spans="1:17" ht="22.5" customHeight="1">
      <c r="A28" s="97" t="s">
        <v>213</v>
      </c>
      <c r="B28" s="97" t="s">
        <v>214</v>
      </c>
      <c r="C28" s="87"/>
      <c r="D28" s="87"/>
      <c r="E28" s="105">
        <v>10530</v>
      </c>
      <c r="F28" s="105"/>
      <c r="G28" s="105">
        <v>10530</v>
      </c>
      <c r="H28" s="105">
        <v>10530</v>
      </c>
      <c r="I28" s="98">
        <v>10530</v>
      </c>
      <c r="J28" s="98"/>
      <c r="K28" s="87">
        <v>10530</v>
      </c>
      <c r="L28" s="87"/>
    </row>
  </sheetData>
  <sheetProtection formatCells="0" formatColumns="0" formatRows="0"/>
  <mergeCells count="11">
    <mergeCell ref="K4:L4"/>
    <mergeCell ref="I4:J4"/>
    <mergeCell ref="H5:H6"/>
    <mergeCell ref="I5:I6"/>
    <mergeCell ref="J5:J6"/>
    <mergeCell ref="K5:K6"/>
    <mergeCell ref="A5:A6"/>
    <mergeCell ref="B5:B6"/>
    <mergeCell ref="C5:C6"/>
    <mergeCell ref="D5:D6"/>
    <mergeCell ref="L5:L6"/>
  </mergeCells>
  <phoneticPr fontId="0" type="noConversion"/>
  <printOptions horizontalCentered="1"/>
  <pageMargins left="0.31496063461453894" right="0.31496063461453894" top="0.59055118110236215" bottom="0.7086613985497181" header="0.51181100484893072" footer="0.51181100484893072"/>
  <pageSetup paperSize="9" scale="86" fitToHeight="99" orientation="landscape" verticalDpi="0" r:id="rId1"/>
  <headerFooter alignWithMargins="0">
    <oddFooter>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workbookViewId="0">
      <selection activeCell="O23" sqref="O23"/>
    </sheetView>
  </sheetViews>
  <sheetFormatPr defaultColWidth="9.1640625" defaultRowHeight="12.75" customHeight="1"/>
  <cols>
    <col min="1" max="1" width="25" customWidth="1"/>
    <col min="2" max="2" width="37" customWidth="1"/>
    <col min="3" max="5" width="17.1640625" customWidth="1"/>
  </cols>
  <sheetData>
    <row r="1" spans="1:6" ht="12.75" customHeight="1">
      <c r="A1" s="11" t="s">
        <v>69</v>
      </c>
    </row>
    <row r="2" spans="1:6" ht="20.25" customHeight="1">
      <c r="A2" s="2" t="s">
        <v>123</v>
      </c>
      <c r="B2" s="6"/>
      <c r="C2" s="6"/>
      <c r="D2" s="6"/>
      <c r="E2" s="6"/>
    </row>
    <row r="3" spans="1:6" ht="12.75" customHeight="1">
      <c r="A3" s="5"/>
      <c r="B3" s="5"/>
      <c r="C3" s="5"/>
      <c r="D3" s="5"/>
      <c r="E3" s="15" t="s">
        <v>86</v>
      </c>
    </row>
    <row r="4" spans="1:6" ht="15.75" customHeight="1">
      <c r="A4" s="13" t="s">
        <v>59</v>
      </c>
      <c r="B4" s="13"/>
      <c r="C4" s="45" t="s">
        <v>193</v>
      </c>
      <c r="D4" s="13"/>
      <c r="E4" s="13"/>
    </row>
    <row r="5" spans="1:6" ht="15.75" customHeight="1">
      <c r="A5" s="16" t="s">
        <v>127</v>
      </c>
      <c r="B5" s="16" t="s">
        <v>38</v>
      </c>
      <c r="C5" s="16" t="s">
        <v>28</v>
      </c>
      <c r="D5" s="16" t="s">
        <v>34</v>
      </c>
      <c r="E5" s="16" t="s">
        <v>73</v>
      </c>
    </row>
    <row r="6" spans="1:6" s="54" customFormat="1" ht="20.25" customHeight="1">
      <c r="A6" s="75"/>
      <c r="B6" s="76" t="s">
        <v>28</v>
      </c>
      <c r="C6" s="59">
        <v>25597</v>
      </c>
      <c r="D6" s="59">
        <v>22409</v>
      </c>
      <c r="E6" s="59">
        <v>3188</v>
      </c>
    </row>
    <row r="7" spans="1:6" ht="27.75" customHeight="1">
      <c r="A7" s="75">
        <v>301</v>
      </c>
      <c r="B7" s="76" t="s">
        <v>142</v>
      </c>
      <c r="C7" s="59">
        <v>21648</v>
      </c>
      <c r="D7" s="59">
        <v>21648</v>
      </c>
      <c r="E7" s="59">
        <v>0</v>
      </c>
      <c r="F7" s="4"/>
    </row>
    <row r="8" spans="1:6" ht="27.75" customHeight="1">
      <c r="A8" s="75">
        <v>30101</v>
      </c>
      <c r="B8" s="76" t="s">
        <v>143</v>
      </c>
      <c r="C8" s="59">
        <v>9303</v>
      </c>
      <c r="D8" s="59">
        <v>9303</v>
      </c>
      <c r="E8" s="59">
        <v>0</v>
      </c>
      <c r="F8" s="4"/>
    </row>
    <row r="9" spans="1:6" ht="27.75" customHeight="1">
      <c r="A9" s="75">
        <v>30103</v>
      </c>
      <c r="B9" s="76" t="s">
        <v>165</v>
      </c>
      <c r="C9" s="59">
        <v>38</v>
      </c>
      <c r="D9" s="59">
        <v>38</v>
      </c>
      <c r="E9" s="59">
        <v>0</v>
      </c>
      <c r="F9" s="4"/>
    </row>
    <row r="10" spans="1:6" ht="27.75" customHeight="1">
      <c r="A10" s="75">
        <v>30108</v>
      </c>
      <c r="B10" s="76" t="s">
        <v>144</v>
      </c>
      <c r="C10" s="59">
        <v>2543</v>
      </c>
      <c r="D10" s="59">
        <v>2543</v>
      </c>
      <c r="E10" s="59">
        <v>0</v>
      </c>
      <c r="F10" s="4"/>
    </row>
    <row r="11" spans="1:6" ht="27.75" customHeight="1">
      <c r="A11" s="75">
        <v>30109</v>
      </c>
      <c r="B11" s="76" t="s">
        <v>171</v>
      </c>
      <c r="C11" s="59">
        <v>244</v>
      </c>
      <c r="D11" s="59">
        <v>244</v>
      </c>
      <c r="E11" s="59">
        <v>0</v>
      </c>
    </row>
    <row r="12" spans="1:6" ht="27.75" customHeight="1">
      <c r="A12" s="75">
        <v>30110</v>
      </c>
      <c r="B12" s="76" t="s">
        <v>145</v>
      </c>
      <c r="C12" s="59">
        <v>614</v>
      </c>
      <c r="D12" s="59">
        <v>614</v>
      </c>
      <c r="E12" s="59">
        <v>0</v>
      </c>
    </row>
    <row r="13" spans="1:6" ht="27.75" customHeight="1">
      <c r="A13" s="75">
        <v>30112</v>
      </c>
      <c r="B13" s="106" t="s">
        <v>215</v>
      </c>
      <c r="C13" s="59">
        <v>158</v>
      </c>
      <c r="D13" s="59">
        <v>158</v>
      </c>
      <c r="E13" s="59"/>
    </row>
    <row r="14" spans="1:6" ht="27.75" customHeight="1">
      <c r="A14" s="75">
        <v>30113</v>
      </c>
      <c r="B14" s="76" t="s">
        <v>146</v>
      </c>
      <c r="C14" s="59">
        <v>1036</v>
      </c>
      <c r="D14" s="59">
        <v>1036</v>
      </c>
      <c r="E14" s="59">
        <v>0</v>
      </c>
    </row>
    <row r="15" spans="1:6" ht="27.75" customHeight="1">
      <c r="A15" s="75">
        <v>30114</v>
      </c>
      <c r="B15" s="76" t="s">
        <v>147</v>
      </c>
      <c r="C15" s="59">
        <v>132</v>
      </c>
      <c r="D15" s="59">
        <v>132</v>
      </c>
      <c r="E15" s="59">
        <v>0</v>
      </c>
    </row>
    <row r="16" spans="1:6" ht="27.75" customHeight="1">
      <c r="A16" s="75">
        <v>30199</v>
      </c>
      <c r="B16" s="76" t="s">
        <v>148</v>
      </c>
      <c r="C16" s="59">
        <v>7580</v>
      </c>
      <c r="D16" s="59">
        <v>7580</v>
      </c>
      <c r="E16" s="59">
        <v>0</v>
      </c>
    </row>
    <row r="17" spans="1:5" ht="27.75" customHeight="1">
      <c r="A17" s="75">
        <v>302</v>
      </c>
      <c r="B17" s="76" t="s">
        <v>149</v>
      </c>
      <c r="C17" s="59">
        <v>3188</v>
      </c>
      <c r="D17" s="59">
        <v>0</v>
      </c>
      <c r="E17" s="59">
        <v>3188</v>
      </c>
    </row>
    <row r="18" spans="1:5" ht="27.75" customHeight="1">
      <c r="A18" s="75">
        <v>30201</v>
      </c>
      <c r="B18" s="76" t="s">
        <v>150</v>
      </c>
      <c r="C18" s="59">
        <v>84</v>
      </c>
      <c r="D18" s="59">
        <v>0</v>
      </c>
      <c r="E18" s="59">
        <v>84</v>
      </c>
    </row>
    <row r="19" spans="1:5" ht="27.75" customHeight="1">
      <c r="A19" s="75">
        <v>30202</v>
      </c>
      <c r="B19" s="76" t="s">
        <v>151</v>
      </c>
      <c r="C19" s="59">
        <v>39</v>
      </c>
      <c r="D19" s="59">
        <v>0</v>
      </c>
      <c r="E19" s="59">
        <v>39</v>
      </c>
    </row>
    <row r="20" spans="1:5" ht="27.75" customHeight="1">
      <c r="A20" s="75">
        <v>30205</v>
      </c>
      <c r="B20" s="76" t="s">
        <v>172</v>
      </c>
      <c r="C20" s="59">
        <v>29</v>
      </c>
      <c r="D20" s="59">
        <v>0</v>
      </c>
      <c r="E20" s="59">
        <v>29</v>
      </c>
    </row>
    <row r="21" spans="1:5" ht="27.75" customHeight="1">
      <c r="A21" s="75">
        <v>30206</v>
      </c>
      <c r="B21" s="107" t="s">
        <v>173</v>
      </c>
      <c r="C21" s="108">
        <v>75</v>
      </c>
      <c r="D21" s="108">
        <v>0</v>
      </c>
      <c r="E21" s="108">
        <v>75</v>
      </c>
    </row>
    <row r="22" spans="1:5" ht="27.75" customHeight="1">
      <c r="A22" s="75">
        <v>30207</v>
      </c>
      <c r="B22" s="107" t="s">
        <v>152</v>
      </c>
      <c r="C22" s="108">
        <v>29</v>
      </c>
      <c r="D22" s="108">
        <v>0</v>
      </c>
      <c r="E22" s="108">
        <v>29</v>
      </c>
    </row>
    <row r="23" spans="1:5" ht="27.75" customHeight="1">
      <c r="A23" s="75">
        <v>30208</v>
      </c>
      <c r="B23" s="109" t="s">
        <v>216</v>
      </c>
      <c r="C23" s="108">
        <v>389</v>
      </c>
      <c r="D23" s="108"/>
      <c r="E23" s="108">
        <v>389</v>
      </c>
    </row>
    <row r="24" spans="1:5" ht="27.75" customHeight="1">
      <c r="A24" s="75">
        <v>30209</v>
      </c>
      <c r="B24" s="107" t="s">
        <v>153</v>
      </c>
      <c r="C24" s="108">
        <v>14</v>
      </c>
      <c r="D24" s="108">
        <v>0</v>
      </c>
      <c r="E24" s="108">
        <v>14</v>
      </c>
    </row>
    <row r="25" spans="1:5" ht="27.75" customHeight="1">
      <c r="A25" s="75">
        <v>30211</v>
      </c>
      <c r="B25" s="76" t="s">
        <v>154</v>
      </c>
      <c r="C25" s="59">
        <v>723</v>
      </c>
      <c r="D25" s="59">
        <v>0</v>
      </c>
      <c r="E25" s="59">
        <v>723</v>
      </c>
    </row>
    <row r="26" spans="1:5" ht="27.75" customHeight="1">
      <c r="A26" s="75">
        <v>30213</v>
      </c>
      <c r="B26" s="76" t="s">
        <v>155</v>
      </c>
      <c r="C26" s="59">
        <v>82</v>
      </c>
      <c r="D26" s="59">
        <v>0</v>
      </c>
      <c r="E26" s="59">
        <v>82</v>
      </c>
    </row>
    <row r="27" spans="1:5" ht="27.75" customHeight="1">
      <c r="A27" s="75">
        <v>30215</v>
      </c>
      <c r="B27" s="76" t="s">
        <v>156</v>
      </c>
      <c r="C27" s="59">
        <v>31</v>
      </c>
      <c r="D27" s="59">
        <v>0</v>
      </c>
      <c r="E27" s="59">
        <v>31</v>
      </c>
    </row>
    <row r="28" spans="1:5" ht="27.75" customHeight="1">
      <c r="A28" s="75">
        <v>30216</v>
      </c>
      <c r="B28" s="76" t="s">
        <v>157</v>
      </c>
      <c r="C28" s="59">
        <v>79</v>
      </c>
      <c r="D28" s="59">
        <v>0</v>
      </c>
      <c r="E28" s="59">
        <v>79</v>
      </c>
    </row>
    <row r="29" spans="1:5" ht="27.75" customHeight="1">
      <c r="A29" s="75">
        <v>30217</v>
      </c>
      <c r="B29" s="76" t="s">
        <v>158</v>
      </c>
      <c r="C29" s="59">
        <v>13</v>
      </c>
      <c r="D29" s="59">
        <v>0</v>
      </c>
      <c r="E29" s="59">
        <v>13</v>
      </c>
    </row>
    <row r="30" spans="1:5" ht="27.75" customHeight="1">
      <c r="A30" s="75">
        <v>30228</v>
      </c>
      <c r="B30" s="76" t="s">
        <v>159</v>
      </c>
      <c r="C30" s="59">
        <v>105</v>
      </c>
      <c r="D30" s="59">
        <v>0</v>
      </c>
      <c r="E30" s="59">
        <v>105</v>
      </c>
    </row>
    <row r="31" spans="1:5" ht="27.75" customHeight="1">
      <c r="A31" s="75">
        <v>30229</v>
      </c>
      <c r="B31" s="76" t="s">
        <v>160</v>
      </c>
      <c r="C31" s="59">
        <v>17</v>
      </c>
      <c r="D31" s="59">
        <v>0</v>
      </c>
      <c r="E31" s="59">
        <v>17</v>
      </c>
    </row>
    <row r="32" spans="1:5" ht="27.75" customHeight="1">
      <c r="A32" s="75">
        <v>30231</v>
      </c>
      <c r="B32" s="76" t="s">
        <v>166</v>
      </c>
      <c r="C32" s="59">
        <v>280</v>
      </c>
      <c r="D32" s="59">
        <v>0</v>
      </c>
      <c r="E32" s="59">
        <v>280</v>
      </c>
    </row>
    <row r="33" spans="1:6" ht="27.75" customHeight="1">
      <c r="A33" s="75">
        <v>30239</v>
      </c>
      <c r="B33" s="76" t="s">
        <v>161</v>
      </c>
      <c r="C33" s="59">
        <v>996</v>
      </c>
      <c r="D33" s="59">
        <v>0</v>
      </c>
      <c r="E33" s="59">
        <v>996</v>
      </c>
    </row>
    <row r="34" spans="1:6" ht="27.75" customHeight="1">
      <c r="A34" s="75">
        <v>30240</v>
      </c>
      <c r="B34" s="106" t="s">
        <v>217</v>
      </c>
      <c r="C34" s="59">
        <v>140</v>
      </c>
      <c r="D34" s="59"/>
      <c r="E34" s="59">
        <v>140</v>
      </c>
    </row>
    <row r="35" spans="1:6" ht="27.75" customHeight="1">
      <c r="A35" s="75">
        <v>30299</v>
      </c>
      <c r="B35" s="76" t="s">
        <v>162</v>
      </c>
      <c r="C35" s="59">
        <v>63</v>
      </c>
      <c r="D35" s="59">
        <v>0</v>
      </c>
      <c r="E35" s="59">
        <v>63</v>
      </c>
    </row>
    <row r="36" spans="1:6" ht="27.75" customHeight="1">
      <c r="A36" s="75">
        <v>303</v>
      </c>
      <c r="B36" s="76" t="s">
        <v>163</v>
      </c>
      <c r="C36" s="59">
        <v>761</v>
      </c>
      <c r="D36" s="59">
        <v>761</v>
      </c>
      <c r="E36" s="59">
        <v>0</v>
      </c>
    </row>
    <row r="37" spans="1:6" ht="27.75" customHeight="1">
      <c r="A37" s="75">
        <v>30301</v>
      </c>
      <c r="B37" s="76" t="s">
        <v>174</v>
      </c>
      <c r="C37" s="59">
        <v>521</v>
      </c>
      <c r="D37" s="59">
        <v>521</v>
      </c>
      <c r="E37" s="59">
        <v>0</v>
      </c>
    </row>
    <row r="38" spans="1:6" ht="27.75" customHeight="1">
      <c r="A38" s="75">
        <v>30302</v>
      </c>
      <c r="B38" s="76" t="s">
        <v>164</v>
      </c>
      <c r="C38" s="59">
        <v>156</v>
      </c>
      <c r="D38" s="59">
        <v>156</v>
      </c>
      <c r="E38" s="59">
        <v>0</v>
      </c>
    </row>
    <row r="39" spans="1:6" ht="27.75" customHeight="1">
      <c r="A39" s="75">
        <v>30303</v>
      </c>
      <c r="B39" s="76" t="s">
        <v>167</v>
      </c>
      <c r="C39" s="59">
        <v>7</v>
      </c>
      <c r="D39" s="59">
        <v>7</v>
      </c>
      <c r="E39" s="59">
        <v>0</v>
      </c>
    </row>
    <row r="40" spans="1:6" ht="27.75" customHeight="1">
      <c r="A40" s="75">
        <v>30305</v>
      </c>
      <c r="B40" s="76" t="s">
        <v>175</v>
      </c>
      <c r="C40" s="59">
        <v>77</v>
      </c>
      <c r="D40" s="59">
        <v>77</v>
      </c>
      <c r="E40" s="59">
        <v>0</v>
      </c>
    </row>
    <row r="41" spans="1:6" ht="12.75" customHeight="1">
      <c r="A41" s="4"/>
      <c r="B41" s="4"/>
      <c r="C41" s="4"/>
      <c r="D41" s="4"/>
      <c r="E41" s="4"/>
      <c r="F41" s="4"/>
    </row>
    <row r="42" spans="1:6" ht="15" customHeight="1"/>
    <row r="43" spans="1:6" ht="15" customHeight="1"/>
    <row r="44" spans="1:6" ht="15" customHeight="1"/>
    <row r="45" spans="1:6" ht="15" customHeight="1"/>
  </sheetData>
  <sheetProtection formatCells="0" formatColumns="0" formatRows="0"/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scale="93" fitToHeight="99" orientation="portrait" verticalDpi="0" r:id="rId1"/>
  <headerFooter alignWithMargins="0">
    <oddFooter>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>
      <selection activeCell="K11" sqref="K11"/>
    </sheetView>
  </sheetViews>
  <sheetFormatPr defaultColWidth="9.1640625" defaultRowHeight="12.75" customHeight="1"/>
  <cols>
    <col min="1" max="1" width="15.83203125" customWidth="1"/>
    <col min="2" max="2" width="13" customWidth="1"/>
    <col min="3" max="19" width="12" customWidth="1"/>
  </cols>
  <sheetData>
    <row r="1" spans="1:33" ht="12.75" customHeight="1">
      <c r="A1" s="14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33" ht="24.75" customHeight="1">
      <c r="A2" s="21"/>
      <c r="B2" s="2" t="s">
        <v>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33" ht="17.25" customHeight="1">
      <c r="A3" s="11"/>
      <c r="B3" s="18"/>
      <c r="C3" s="7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 t="s">
        <v>86</v>
      </c>
    </row>
    <row r="4" spans="1:33" ht="18.75" customHeight="1">
      <c r="A4" s="121" t="s">
        <v>94</v>
      </c>
      <c r="B4" s="77" t="s">
        <v>115</v>
      </c>
      <c r="C4" s="77"/>
      <c r="D4" s="13"/>
      <c r="E4" s="13"/>
      <c r="F4" s="13"/>
      <c r="G4" s="13"/>
      <c r="H4" s="13" t="s">
        <v>7</v>
      </c>
      <c r="I4" s="13"/>
      <c r="J4" s="13"/>
      <c r="K4" s="13"/>
      <c r="L4" s="13"/>
      <c r="M4" s="13"/>
      <c r="N4" s="13" t="s">
        <v>72</v>
      </c>
      <c r="O4" s="13"/>
      <c r="P4" s="13"/>
      <c r="Q4" s="13"/>
      <c r="R4" s="13"/>
      <c r="S4" s="13"/>
    </row>
    <row r="5" spans="1:33" ht="20.25" customHeight="1">
      <c r="A5" s="121"/>
      <c r="B5" s="121" t="s">
        <v>28</v>
      </c>
      <c r="C5" s="120" t="s">
        <v>55</v>
      </c>
      <c r="D5" s="77" t="s">
        <v>31</v>
      </c>
      <c r="E5" s="13"/>
      <c r="F5" s="13"/>
      <c r="G5" s="121" t="s">
        <v>51</v>
      </c>
      <c r="H5" s="121" t="s">
        <v>28</v>
      </c>
      <c r="I5" s="120" t="s">
        <v>55</v>
      </c>
      <c r="J5" s="13" t="s">
        <v>31</v>
      </c>
      <c r="K5" s="13"/>
      <c r="L5" s="13"/>
      <c r="M5" s="120" t="s">
        <v>66</v>
      </c>
      <c r="N5" s="121" t="s">
        <v>28</v>
      </c>
      <c r="O5" s="120" t="s">
        <v>84</v>
      </c>
      <c r="P5" s="13" t="s">
        <v>31</v>
      </c>
      <c r="Q5" s="13"/>
      <c r="R5" s="13"/>
      <c r="S5" s="120" t="s">
        <v>66</v>
      </c>
    </row>
    <row r="6" spans="1:33" ht="20.25" customHeight="1">
      <c r="A6" s="121"/>
      <c r="B6" s="121"/>
      <c r="C6" s="120"/>
      <c r="D6" s="78" t="s">
        <v>67</v>
      </c>
      <c r="E6" s="20" t="s">
        <v>25</v>
      </c>
      <c r="F6" s="20" t="s">
        <v>103</v>
      </c>
      <c r="G6" s="121"/>
      <c r="H6" s="121"/>
      <c r="I6" s="121"/>
      <c r="J6" s="16" t="s">
        <v>67</v>
      </c>
      <c r="K6" s="20" t="s">
        <v>25</v>
      </c>
      <c r="L6" s="20" t="s">
        <v>103</v>
      </c>
      <c r="M6" s="120"/>
      <c r="N6" s="121"/>
      <c r="O6" s="120"/>
      <c r="P6" s="16" t="s">
        <v>67</v>
      </c>
      <c r="Q6" s="20" t="s">
        <v>25</v>
      </c>
      <c r="R6" s="20" t="s">
        <v>103</v>
      </c>
      <c r="S6" s="120"/>
    </row>
    <row r="7" spans="1:33" ht="12.75" hidden="1" customHeight="1">
      <c r="A7" s="79"/>
      <c r="B7" s="79"/>
      <c r="C7" s="79"/>
      <c r="D7" s="80"/>
      <c r="E7" s="80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1:33" s="54" customFormat="1" ht="30" customHeight="1">
      <c r="A8" s="76" t="s">
        <v>28</v>
      </c>
      <c r="B8" s="51">
        <v>292</v>
      </c>
      <c r="C8" s="51">
        <v>0</v>
      </c>
      <c r="D8" s="51">
        <v>280</v>
      </c>
      <c r="E8" s="51">
        <v>0</v>
      </c>
      <c r="F8" s="51">
        <v>280</v>
      </c>
      <c r="G8" s="51">
        <v>12</v>
      </c>
      <c r="H8" s="51">
        <v>139</v>
      </c>
      <c r="I8" s="51">
        <v>0</v>
      </c>
      <c r="J8" s="51">
        <v>139</v>
      </c>
      <c r="K8" s="51">
        <v>0</v>
      </c>
      <c r="L8" s="51">
        <v>139</v>
      </c>
      <c r="M8" s="51">
        <v>0</v>
      </c>
      <c r="N8" s="51">
        <v>293</v>
      </c>
      <c r="O8" s="59">
        <v>0</v>
      </c>
      <c r="P8" s="59">
        <v>280</v>
      </c>
      <c r="Q8" s="59">
        <v>0</v>
      </c>
      <c r="R8" s="59">
        <v>280</v>
      </c>
      <c r="S8" s="59">
        <v>13</v>
      </c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30" customHeight="1">
      <c r="A9" s="84" t="s">
        <v>190</v>
      </c>
      <c r="B9" s="51">
        <v>164</v>
      </c>
      <c r="C9" s="51">
        <v>0</v>
      </c>
      <c r="D9" s="51">
        <v>160</v>
      </c>
      <c r="E9" s="51">
        <v>0</v>
      </c>
      <c r="F9" s="51">
        <v>160</v>
      </c>
      <c r="G9" s="51">
        <v>4</v>
      </c>
      <c r="H9" s="51">
        <v>84</v>
      </c>
      <c r="I9" s="51">
        <v>0</v>
      </c>
      <c r="J9" s="51">
        <v>84</v>
      </c>
      <c r="K9" s="51">
        <v>0</v>
      </c>
      <c r="L9" s="51">
        <v>84</v>
      </c>
      <c r="M9" s="51">
        <v>0</v>
      </c>
      <c r="N9" s="51">
        <v>123</v>
      </c>
      <c r="O9" s="59">
        <v>0</v>
      </c>
      <c r="P9" s="59">
        <v>120</v>
      </c>
      <c r="Q9" s="59">
        <v>0</v>
      </c>
      <c r="R9" s="59">
        <v>120</v>
      </c>
      <c r="S9" s="59">
        <v>3</v>
      </c>
      <c r="V9" s="4"/>
    </row>
    <row r="10" spans="1:33" ht="30" customHeight="1">
      <c r="A10" s="84" t="s">
        <v>218</v>
      </c>
      <c r="B10" s="85">
        <v>104</v>
      </c>
      <c r="C10" s="85"/>
      <c r="D10" s="85">
        <v>100</v>
      </c>
      <c r="E10" s="85"/>
      <c r="F10" s="85">
        <v>100</v>
      </c>
      <c r="G10" s="85">
        <v>4</v>
      </c>
      <c r="H10" s="85">
        <v>45</v>
      </c>
      <c r="I10" s="85"/>
      <c r="J10" s="85">
        <v>45</v>
      </c>
      <c r="K10" s="85"/>
      <c r="L10" s="85">
        <v>45</v>
      </c>
      <c r="M10" s="86"/>
      <c r="N10" s="51">
        <v>104</v>
      </c>
      <c r="O10" s="59"/>
      <c r="P10" s="59">
        <v>100</v>
      </c>
      <c r="Q10" s="59"/>
      <c r="R10" s="51">
        <v>100</v>
      </c>
      <c r="S10" s="59">
        <v>4</v>
      </c>
      <c r="V10" s="4"/>
    </row>
    <row r="11" spans="1:33" ht="30" customHeight="1">
      <c r="A11" s="84" t="s">
        <v>219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51">
        <v>41</v>
      </c>
      <c r="O11" s="59"/>
      <c r="P11" s="59">
        <v>40</v>
      </c>
      <c r="Q11" s="59"/>
      <c r="R11" s="51">
        <v>40</v>
      </c>
      <c r="S11" s="59">
        <v>1</v>
      </c>
      <c r="U11" s="4"/>
    </row>
    <row r="12" spans="1:33" ht="30" customHeight="1">
      <c r="A12" s="84" t="s">
        <v>220</v>
      </c>
      <c r="B12" s="86"/>
      <c r="C12" s="85"/>
      <c r="D12" s="86"/>
      <c r="E12" s="85"/>
      <c r="F12" s="85"/>
      <c r="G12" s="85"/>
      <c r="H12" s="85"/>
      <c r="I12" s="86"/>
      <c r="J12" s="85"/>
      <c r="K12" s="85"/>
      <c r="L12" s="85"/>
      <c r="M12" s="86"/>
      <c r="N12" s="51">
        <v>1</v>
      </c>
      <c r="O12" s="59"/>
      <c r="P12" s="59"/>
      <c r="Q12" s="59"/>
      <c r="R12" s="51"/>
      <c r="S12" s="59">
        <v>1</v>
      </c>
      <c r="U12" s="4"/>
    </row>
    <row r="13" spans="1:33" ht="30" customHeight="1">
      <c r="A13" s="84" t="s">
        <v>221</v>
      </c>
      <c r="B13" s="86">
        <v>24</v>
      </c>
      <c r="C13" s="86"/>
      <c r="D13" s="85">
        <v>20</v>
      </c>
      <c r="E13" s="86"/>
      <c r="F13" s="85">
        <v>20</v>
      </c>
      <c r="G13" s="86">
        <v>4</v>
      </c>
      <c r="H13" s="86">
        <v>10</v>
      </c>
      <c r="I13" s="85"/>
      <c r="J13" s="85">
        <v>10</v>
      </c>
      <c r="K13" s="85"/>
      <c r="L13" s="86">
        <v>10</v>
      </c>
      <c r="M13" s="86"/>
      <c r="N13" s="51">
        <v>24</v>
      </c>
      <c r="O13" s="59"/>
      <c r="P13" s="59">
        <v>20</v>
      </c>
      <c r="Q13" s="59"/>
      <c r="R13" s="51">
        <v>20</v>
      </c>
      <c r="S13" s="59">
        <v>4</v>
      </c>
      <c r="U13" s="4"/>
      <c r="V13" s="4"/>
    </row>
    <row r="14" spans="1:33" ht="22.15" customHeight="1">
      <c r="D14" s="4"/>
      <c r="E14" s="4"/>
      <c r="F14" s="4"/>
      <c r="G14" s="4"/>
      <c r="J14" s="4"/>
      <c r="N14" s="4"/>
      <c r="O14" s="4"/>
      <c r="P14" s="4"/>
      <c r="S14" s="4"/>
      <c r="V14" s="4"/>
    </row>
    <row r="15" spans="1:33" ht="22.15" customHeight="1">
      <c r="E15" s="4"/>
      <c r="N15" s="4"/>
      <c r="O15" s="4"/>
      <c r="R15" s="4"/>
      <c r="V15" s="4"/>
      <c r="W15" s="4"/>
    </row>
    <row r="16" spans="1:33" ht="22.15" customHeight="1">
      <c r="F16" s="4"/>
      <c r="P16" s="4"/>
      <c r="S16" s="4"/>
      <c r="V16" s="4"/>
    </row>
    <row r="17" spans="7:24" ht="22.15" customHeight="1">
      <c r="G17" s="4"/>
    </row>
    <row r="18" spans="7:24" ht="22.15" customHeight="1">
      <c r="P18" s="4"/>
      <c r="S18" s="4"/>
      <c r="T18" s="4"/>
      <c r="V18" s="4"/>
      <c r="X18" s="4"/>
    </row>
    <row r="19" spans="7:24" ht="22.15" customHeight="1">
      <c r="Q19" s="4"/>
    </row>
    <row r="20" spans="7:24" ht="22.15" customHeight="1">
      <c r="Q20" s="4"/>
      <c r="T20" s="4"/>
    </row>
    <row r="21" spans="7:24" ht="22.15" customHeight="1">
      <c r="R21" s="4"/>
      <c r="S21" s="4"/>
    </row>
    <row r="22" spans="7:24" ht="22.15" customHeight="1">
      <c r="T22" s="4"/>
    </row>
    <row r="23" spans="7:24" ht="22.15" customHeight="1">
      <c r="R23" s="4"/>
    </row>
    <row r="24" spans="7:24" ht="22.15" customHeight="1"/>
    <row r="25" spans="7:24" ht="22.15" customHeight="1">
      <c r="T25" s="4"/>
    </row>
    <row r="26" spans="7:24" ht="22.15" customHeight="1"/>
    <row r="27" spans="7:24" ht="22.15" customHeight="1">
      <c r="U27" s="4"/>
    </row>
    <row r="28" spans="7:24" ht="22.15" customHeight="1"/>
    <row r="29" spans="7:24" ht="22.15" customHeight="1">
      <c r="R29" s="4"/>
    </row>
    <row r="30" spans="7:24" ht="22.15" customHeight="1"/>
    <row r="31" spans="7:24" ht="22.15" customHeight="1">
      <c r="S31" s="4"/>
    </row>
    <row r="32" spans="7:24" ht="22.15" customHeight="1"/>
    <row r="33" spans="20:20" ht="22.15" customHeight="1"/>
    <row r="34" spans="20:20" ht="22.15" customHeight="1">
      <c r="T34" s="4"/>
    </row>
  </sheetData>
  <sheetProtection formatCells="0" formatColumns="0" formatRows="0"/>
  <mergeCells count="10">
    <mergeCell ref="S5:S6"/>
    <mergeCell ref="A4:A6"/>
    <mergeCell ref="I5:I6"/>
    <mergeCell ref="M5:M6"/>
    <mergeCell ref="N5:N6"/>
    <mergeCell ref="O5:O6"/>
    <mergeCell ref="B5:B6"/>
    <mergeCell ref="C5:C6"/>
    <mergeCell ref="G5:G6"/>
    <mergeCell ref="H5:H6"/>
  </mergeCells>
  <phoneticPr fontId="0" type="noConversion"/>
  <pageMargins left="0.31496063461453894" right="0.31496063461453894" top="0.59055118110236215" bottom="0.7086613985497181" header="0.51181100484893072" footer="0.51181100484893072"/>
  <pageSetup paperSize="9" scale="74" fitToHeight="99" orientation="landscape" r:id="rId1"/>
  <headerFooter alignWithMargins="0">
    <oddFooter>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workbookViewId="0">
      <selection activeCell="F18" sqref="F18"/>
    </sheetView>
  </sheetViews>
  <sheetFormatPr defaultColWidth="9.1640625" defaultRowHeight="11.25"/>
  <cols>
    <col min="1" max="1" width="30.1640625" customWidth="1"/>
    <col min="2" max="2" width="23.83203125" customWidth="1"/>
    <col min="3" max="9" width="12" customWidth="1"/>
    <col min="10" max="10" width="74.6640625" customWidth="1"/>
    <col min="11" max="12" width="24.33203125" customWidth="1"/>
    <col min="13" max="13" width="25" customWidth="1"/>
    <col min="14" max="25" width="24.33203125" customWidth="1"/>
  </cols>
  <sheetData>
    <row r="1" spans="1:12" ht="12.75" customHeight="1">
      <c r="A1" t="s">
        <v>6</v>
      </c>
    </row>
    <row r="2" spans="1:12" ht="12.75" customHeight="1"/>
    <row r="3" spans="1:12" ht="24" customHeight="1">
      <c r="A3" s="7" t="s">
        <v>30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/>
    <row r="5" spans="1:12" ht="12.75" customHeight="1">
      <c r="L5" s="44" t="s">
        <v>29</v>
      </c>
    </row>
    <row r="6" spans="1:12" ht="18.75" customHeight="1">
      <c r="A6" s="121" t="s">
        <v>95</v>
      </c>
      <c r="B6" s="121" t="s">
        <v>82</v>
      </c>
      <c r="C6" s="121" t="s">
        <v>28</v>
      </c>
      <c r="D6" s="45" t="s">
        <v>8</v>
      </c>
      <c r="E6" s="45"/>
      <c r="F6" s="45"/>
      <c r="G6" s="45"/>
      <c r="H6" s="120" t="s">
        <v>68</v>
      </c>
      <c r="I6" s="120" t="s">
        <v>102</v>
      </c>
      <c r="J6" s="120" t="s">
        <v>63</v>
      </c>
      <c r="K6" s="45" t="s">
        <v>96</v>
      </c>
      <c r="L6" s="45"/>
    </row>
    <row r="7" spans="1:12" ht="46.5" customHeight="1">
      <c r="A7" s="121"/>
      <c r="B7" s="121"/>
      <c r="C7" s="121"/>
      <c r="D7" s="81" t="s">
        <v>67</v>
      </c>
      <c r="E7" s="46" t="s">
        <v>75</v>
      </c>
      <c r="F7" s="46" t="s">
        <v>60</v>
      </c>
      <c r="G7" s="47" t="s">
        <v>1</v>
      </c>
      <c r="H7" s="120"/>
      <c r="I7" s="120"/>
      <c r="J7" s="120"/>
      <c r="K7" s="47" t="s">
        <v>40</v>
      </c>
      <c r="L7" s="46" t="s">
        <v>43</v>
      </c>
    </row>
    <row r="8" spans="1:12" s="54" customFormat="1">
      <c r="A8" s="66" t="s">
        <v>28</v>
      </c>
      <c r="B8" s="66"/>
      <c r="C8" s="59">
        <v>100</v>
      </c>
      <c r="D8" s="59">
        <v>100</v>
      </c>
      <c r="E8" s="59">
        <v>100</v>
      </c>
      <c r="F8" s="59">
        <v>0</v>
      </c>
      <c r="G8" s="59">
        <v>0</v>
      </c>
      <c r="H8" s="59">
        <v>0</v>
      </c>
      <c r="I8" s="59">
        <v>0</v>
      </c>
      <c r="J8" s="66" t="s">
        <v>168</v>
      </c>
      <c r="K8" s="66" t="s">
        <v>168</v>
      </c>
      <c r="L8" s="66" t="s">
        <v>168</v>
      </c>
    </row>
    <row r="9" spans="1:12">
      <c r="A9" s="66" t="s">
        <v>190</v>
      </c>
      <c r="B9" s="66" t="s">
        <v>180</v>
      </c>
      <c r="C9" s="59">
        <v>100</v>
      </c>
      <c r="D9" s="59">
        <v>100</v>
      </c>
      <c r="E9" s="59">
        <v>100</v>
      </c>
      <c r="F9" s="59">
        <v>0</v>
      </c>
      <c r="G9" s="59">
        <v>0</v>
      </c>
      <c r="H9" s="59">
        <v>0</v>
      </c>
      <c r="I9" s="59">
        <v>0</v>
      </c>
      <c r="J9" s="66" t="s">
        <v>183</v>
      </c>
      <c r="K9" s="66" t="s">
        <v>182</v>
      </c>
      <c r="L9" s="66" t="s">
        <v>168</v>
      </c>
    </row>
    <row r="10" spans="1:12" ht="210.75" customHeight="1">
      <c r="A10" s="66" t="s">
        <v>221</v>
      </c>
      <c r="B10" s="110" t="s">
        <v>222</v>
      </c>
      <c r="C10" s="59">
        <v>10530</v>
      </c>
      <c r="D10" s="111">
        <v>10530</v>
      </c>
      <c r="E10" s="59">
        <v>10530</v>
      </c>
      <c r="F10" s="59">
        <v>0</v>
      </c>
      <c r="G10" s="59">
        <v>0</v>
      </c>
      <c r="H10" s="59">
        <v>0</v>
      </c>
      <c r="I10" s="59">
        <v>0</v>
      </c>
      <c r="J10" s="112" t="s">
        <v>223</v>
      </c>
      <c r="K10" s="110" t="s">
        <v>224</v>
      </c>
      <c r="L10" s="66"/>
    </row>
    <row r="11" spans="1:12" ht="15" customHeight="1">
      <c r="A11" s="4"/>
      <c r="B11" s="4"/>
      <c r="D11" s="4"/>
      <c r="F11" s="4"/>
      <c r="G11" s="4"/>
      <c r="H11" s="4"/>
      <c r="I11" s="4"/>
      <c r="J11" s="4"/>
      <c r="K11" s="4"/>
      <c r="L11" s="4"/>
    </row>
    <row r="12" spans="1:12" ht="15" customHeight="1">
      <c r="A12" s="4"/>
      <c r="C12" s="4"/>
      <c r="D12" s="4"/>
      <c r="F12" s="4"/>
      <c r="G12" s="4"/>
      <c r="H12" s="4"/>
      <c r="I12" s="4"/>
      <c r="J12" s="4"/>
    </row>
    <row r="13" spans="1:12" ht="15" customHeight="1">
      <c r="A13" s="4"/>
      <c r="B13" s="4"/>
      <c r="G13" s="4"/>
      <c r="H13" s="4"/>
      <c r="I13" s="4"/>
      <c r="J13" s="4"/>
    </row>
    <row r="14" spans="1:12" ht="15" customHeight="1">
      <c r="B14" s="4"/>
      <c r="C14" s="4"/>
      <c r="I14" s="4"/>
      <c r="K14" s="4"/>
    </row>
    <row r="15" spans="1:12" ht="15" customHeight="1">
      <c r="B15" s="4"/>
      <c r="C15" s="4"/>
    </row>
    <row r="16" spans="1:12" ht="15" customHeight="1">
      <c r="G16" s="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 formatCells="0" formatColumns="0" formatRows="0"/>
  <mergeCells count="6">
    <mergeCell ref="I6:I7"/>
    <mergeCell ref="J6:J7"/>
    <mergeCell ref="A6:A7"/>
    <mergeCell ref="B6:B7"/>
    <mergeCell ref="C6:C7"/>
    <mergeCell ref="H6:H7"/>
  </mergeCells>
  <phoneticPr fontId="0" type="noConversion"/>
  <pageMargins left="0.74999998873613005" right="0.74999998873613005" top="0.99999998498150677" bottom="0.99999998498150677" header="0.49999999249075339" footer="0.49999999249075339"/>
  <pageSetup paperSize="9" scale="77" fitToHeight="99" orientation="landscape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>
      <selection activeCell="A4" sqref="A4:E7"/>
    </sheetView>
  </sheetViews>
  <sheetFormatPr defaultColWidth="9.1640625" defaultRowHeight="12.75" customHeight="1"/>
  <cols>
    <col min="1" max="1" width="19.6640625" customWidth="1"/>
    <col min="2" max="2" width="36" customWidth="1"/>
    <col min="3" max="3" width="14.6640625" customWidth="1"/>
    <col min="4" max="4" width="17" customWidth="1"/>
    <col min="5" max="5" width="18.83203125" customWidth="1"/>
  </cols>
  <sheetData>
    <row r="1" spans="1:7" ht="15" customHeight="1">
      <c r="A1" s="22" t="s">
        <v>39</v>
      </c>
    </row>
    <row r="2" spans="1:7" ht="19.5" customHeight="1">
      <c r="A2" s="7" t="s">
        <v>93</v>
      </c>
      <c r="B2" s="8"/>
      <c r="C2" s="8"/>
      <c r="D2" s="8"/>
      <c r="E2" s="8"/>
    </row>
    <row r="3" spans="1:7" ht="12.75" customHeight="1">
      <c r="A3" s="9"/>
      <c r="B3" s="9"/>
      <c r="C3" s="9"/>
      <c r="D3" s="9"/>
      <c r="E3" s="15" t="s">
        <v>86</v>
      </c>
    </row>
    <row r="4" spans="1:7" ht="16.5" customHeight="1">
      <c r="A4" s="121" t="s">
        <v>127</v>
      </c>
      <c r="B4" s="121" t="s">
        <v>38</v>
      </c>
      <c r="C4" s="13" t="s">
        <v>49</v>
      </c>
      <c r="D4" s="13"/>
      <c r="E4" s="13"/>
    </row>
    <row r="5" spans="1:7" ht="16.5" customHeight="1">
      <c r="A5" s="121"/>
      <c r="B5" s="121"/>
      <c r="C5" s="16" t="s">
        <v>28</v>
      </c>
      <c r="D5" s="16" t="s">
        <v>10</v>
      </c>
      <c r="E5" s="16" t="s">
        <v>76</v>
      </c>
    </row>
    <row r="6" spans="1:7" ht="12.75" hidden="1" customHeight="1">
      <c r="A6" s="78"/>
      <c r="B6" s="16"/>
      <c r="C6" s="16"/>
      <c r="D6" s="16"/>
      <c r="E6" s="16"/>
    </row>
    <row r="7" spans="1:7" s="54" customFormat="1" ht="16.5" customHeight="1">
      <c r="A7" s="82"/>
      <c r="B7" s="76"/>
      <c r="C7" s="59"/>
      <c r="D7" s="59"/>
      <c r="E7" s="59"/>
    </row>
    <row r="8" spans="1:7" ht="12.75" customHeight="1">
      <c r="A8" s="4"/>
      <c r="B8" s="4"/>
      <c r="C8" s="4"/>
      <c r="D8" s="4"/>
      <c r="E8" s="4"/>
      <c r="G8" s="4"/>
    </row>
    <row r="9" spans="1:7" ht="12.75" customHeight="1">
      <c r="A9" s="4"/>
      <c r="B9" s="4"/>
      <c r="C9" s="4"/>
      <c r="D9" s="4"/>
      <c r="E9" s="4"/>
      <c r="G9" s="4"/>
    </row>
    <row r="10" spans="1:7" ht="12.75" customHeight="1">
      <c r="A10" s="4"/>
      <c r="B10" s="4"/>
      <c r="C10" s="4"/>
      <c r="D10" s="4"/>
      <c r="G10" s="4"/>
    </row>
    <row r="11" spans="1:7" ht="12.75" customHeight="1">
      <c r="A11" s="4"/>
      <c r="B11" s="4"/>
      <c r="C11" s="4"/>
      <c r="D11" s="4"/>
    </row>
    <row r="12" spans="1:7" ht="12.75" customHeight="1">
      <c r="A12" s="4"/>
      <c r="B12" s="4"/>
      <c r="D12" s="4"/>
      <c r="G12" s="4"/>
    </row>
    <row r="13" spans="1:7" ht="12.75" customHeight="1">
      <c r="B13" s="4"/>
      <c r="C13" s="4"/>
      <c r="D13" s="4"/>
      <c r="G13" s="4"/>
    </row>
    <row r="14" spans="1:7" ht="12.75" customHeight="1">
      <c r="B14" s="4"/>
      <c r="C14" s="4"/>
      <c r="D14" s="4"/>
    </row>
    <row r="15" spans="1:7" ht="12.75" customHeight="1">
      <c r="C15" s="4"/>
      <c r="D15" s="4"/>
    </row>
    <row r="16" spans="1:7" ht="12.75" customHeight="1">
      <c r="D16" s="4"/>
      <c r="G16" s="4"/>
    </row>
    <row r="17" spans="4:8" ht="12.75" customHeight="1">
      <c r="D17" s="4"/>
      <c r="G17" s="4"/>
    </row>
    <row r="19" spans="4:8" ht="12.75" customHeight="1">
      <c r="G19" s="4"/>
    </row>
    <row r="20" spans="4:8" ht="12.75" customHeight="1">
      <c r="G20" s="4"/>
    </row>
    <row r="21" spans="4:8" ht="12.75" customHeight="1">
      <c r="H21" s="4"/>
    </row>
    <row r="23" spans="4:8" ht="12.75" customHeight="1">
      <c r="G23" s="4"/>
    </row>
  </sheetData>
  <sheetProtection formatCells="0" formatColumns="0" formatRows="0"/>
  <mergeCells count="2">
    <mergeCell ref="A4:A5"/>
    <mergeCell ref="B4:B5"/>
  </mergeCells>
  <phoneticPr fontId="0" type="noConversion"/>
  <printOptions horizontalCentered="1"/>
  <pageMargins left="0.31496063461453894" right="0.31496063461453894" top="0.59055118110236215" bottom="0.7086613985497181" header="0.51181100484893072" footer="0.51181100484893072"/>
  <pageSetup paperSize="9" fitToHeight="99" orientation="landscape" r:id="rId1"/>
  <headerFooter alignWithMargins="0">
    <oddFooter>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showZeros="0" workbookViewId="0">
      <selection activeCell="B35" sqref="B35:B37"/>
    </sheetView>
  </sheetViews>
  <sheetFormatPr defaultColWidth="9.1640625" defaultRowHeight="12.75" customHeight="1"/>
  <cols>
    <col min="1" max="1" width="34.33203125" customWidth="1"/>
    <col min="2" max="2" width="14.6640625" customWidth="1"/>
    <col min="3" max="3" width="30.33203125" customWidth="1"/>
    <col min="4" max="4" width="16.1640625" customWidth="1"/>
  </cols>
  <sheetData>
    <row r="1" spans="1:4" ht="12.75" customHeight="1">
      <c r="A1" s="40" t="s">
        <v>70</v>
      </c>
      <c r="B1" s="28"/>
      <c r="C1" s="28"/>
      <c r="D1" s="28"/>
    </row>
    <row r="2" spans="1:4" ht="24" customHeight="1">
      <c r="A2" s="2" t="s">
        <v>35</v>
      </c>
      <c r="B2" s="1"/>
      <c r="C2" s="1"/>
      <c r="D2" s="1"/>
    </row>
    <row r="3" spans="1:4" ht="12.75" customHeight="1">
      <c r="A3" s="3"/>
      <c r="B3" s="3"/>
      <c r="C3" s="3"/>
      <c r="D3" s="12" t="s">
        <v>86</v>
      </c>
    </row>
    <row r="4" spans="1:4" ht="18.75" customHeight="1">
      <c r="A4" s="13" t="s">
        <v>0</v>
      </c>
      <c r="B4" s="13"/>
      <c r="C4" s="13" t="s">
        <v>78</v>
      </c>
      <c r="D4" s="13"/>
    </row>
    <row r="5" spans="1:4" ht="18.75" customHeight="1">
      <c r="A5" s="23" t="s">
        <v>46</v>
      </c>
      <c r="B5" s="24" t="s">
        <v>64</v>
      </c>
      <c r="C5" s="23" t="s">
        <v>46</v>
      </c>
      <c r="D5" s="23" t="s">
        <v>64</v>
      </c>
    </row>
    <row r="6" spans="1:4" s="54" customFormat="1" ht="18.75" customHeight="1">
      <c r="A6" s="57" t="s">
        <v>48</v>
      </c>
      <c r="B6" s="53">
        <v>36227</v>
      </c>
      <c r="C6" s="68" t="s">
        <v>54</v>
      </c>
      <c r="D6" s="59">
        <v>120356</v>
      </c>
    </row>
    <row r="7" spans="1:4" s="54" customFormat="1" ht="18.75" customHeight="1">
      <c r="A7" s="57" t="s">
        <v>87</v>
      </c>
      <c r="B7" s="59">
        <v>0</v>
      </c>
      <c r="C7" s="68" t="s">
        <v>21</v>
      </c>
      <c r="D7" s="59">
        <v>100</v>
      </c>
    </row>
    <row r="8" spans="1:4" s="54" customFormat="1" ht="18.75" customHeight="1">
      <c r="A8" s="61" t="s">
        <v>81</v>
      </c>
      <c r="B8" s="67"/>
      <c r="C8" s="61" t="s">
        <v>52</v>
      </c>
      <c r="D8" s="59">
        <v>0</v>
      </c>
    </row>
    <row r="9" spans="1:4" s="54" customFormat="1" ht="18.75" customHeight="1">
      <c r="A9" s="61" t="s">
        <v>108</v>
      </c>
      <c r="B9" s="56"/>
      <c r="C9" s="61" t="s">
        <v>16</v>
      </c>
      <c r="D9" s="59">
        <v>0</v>
      </c>
    </row>
    <row r="10" spans="1:4" s="54" customFormat="1" ht="18.75" customHeight="1">
      <c r="A10" s="61" t="s">
        <v>22</v>
      </c>
      <c r="B10" s="56"/>
      <c r="C10" s="61" t="s">
        <v>56</v>
      </c>
      <c r="D10" s="59">
        <v>0</v>
      </c>
    </row>
    <row r="11" spans="1:4" s="54" customFormat="1" ht="18.75" customHeight="1">
      <c r="A11" s="55"/>
      <c r="B11" s="56"/>
      <c r="C11" s="61" t="s">
        <v>90</v>
      </c>
      <c r="D11" s="59">
        <v>0</v>
      </c>
    </row>
    <row r="12" spans="1:4" s="54" customFormat="1" ht="18.75" customHeight="1">
      <c r="A12" s="55"/>
      <c r="B12" s="56"/>
      <c r="C12" s="61" t="s">
        <v>42</v>
      </c>
      <c r="D12" s="59">
        <v>0</v>
      </c>
    </row>
    <row r="13" spans="1:4" s="54" customFormat="1" ht="18.75" customHeight="1">
      <c r="A13" s="55"/>
      <c r="B13" s="56"/>
      <c r="C13" s="61" t="s">
        <v>74</v>
      </c>
      <c r="D13" s="59">
        <v>0</v>
      </c>
    </row>
    <row r="14" spans="1:4" s="54" customFormat="1" ht="18.75" customHeight="1">
      <c r="A14" s="55"/>
      <c r="B14" s="56"/>
      <c r="C14" s="61" t="s">
        <v>85</v>
      </c>
      <c r="D14" s="59">
        <v>3492</v>
      </c>
    </row>
    <row r="15" spans="1:4" s="54" customFormat="1" ht="18.75" customHeight="1">
      <c r="A15" s="55"/>
      <c r="B15" s="56"/>
      <c r="C15" s="61" t="s">
        <v>124</v>
      </c>
      <c r="D15" s="59">
        <v>0</v>
      </c>
    </row>
    <row r="16" spans="1:4" s="54" customFormat="1" ht="18.75" customHeight="1">
      <c r="A16" s="55"/>
      <c r="B16" s="56"/>
      <c r="C16" s="61" t="s">
        <v>20</v>
      </c>
      <c r="D16" s="59">
        <v>614</v>
      </c>
    </row>
    <row r="17" spans="1:4" s="54" customFormat="1" ht="18.75" customHeight="1">
      <c r="A17" s="55"/>
      <c r="B17" s="56"/>
      <c r="C17" s="61" t="s">
        <v>61</v>
      </c>
      <c r="D17" s="59">
        <v>0</v>
      </c>
    </row>
    <row r="18" spans="1:4" s="54" customFormat="1" ht="18.75" customHeight="1">
      <c r="A18" s="55"/>
      <c r="B18" s="56"/>
      <c r="C18" s="61" t="s">
        <v>57</v>
      </c>
      <c r="D18" s="59">
        <v>0</v>
      </c>
    </row>
    <row r="19" spans="1:4" s="54" customFormat="1" ht="18.75" customHeight="1">
      <c r="A19" s="55"/>
      <c r="B19" s="56"/>
      <c r="C19" s="61" t="s">
        <v>18</v>
      </c>
      <c r="D19" s="59">
        <v>0</v>
      </c>
    </row>
    <row r="20" spans="1:4" s="54" customFormat="1" ht="18.75" customHeight="1">
      <c r="A20" s="55"/>
      <c r="B20" s="56"/>
      <c r="C20" s="61" t="s">
        <v>109</v>
      </c>
      <c r="D20" s="59">
        <v>105620</v>
      </c>
    </row>
    <row r="21" spans="1:4" s="54" customFormat="1" ht="18.75" customHeight="1">
      <c r="A21" s="55"/>
      <c r="B21" s="56"/>
      <c r="C21" s="61" t="s">
        <v>17</v>
      </c>
      <c r="D21" s="59">
        <v>0</v>
      </c>
    </row>
    <row r="22" spans="1:4" s="54" customFormat="1" ht="18.75" customHeight="1">
      <c r="A22" s="55"/>
      <c r="B22" s="56"/>
      <c r="C22" s="61" t="s">
        <v>27</v>
      </c>
      <c r="D22" s="59">
        <v>0</v>
      </c>
    </row>
    <row r="23" spans="1:4" s="54" customFormat="1" ht="18.75" customHeight="1">
      <c r="A23" s="55"/>
      <c r="B23" s="56"/>
      <c r="C23" s="61" t="s">
        <v>83</v>
      </c>
      <c r="D23" s="59">
        <v>0</v>
      </c>
    </row>
    <row r="24" spans="1:4" s="54" customFormat="1" ht="18.75" customHeight="1">
      <c r="A24" s="55"/>
      <c r="B24" s="56"/>
      <c r="C24" s="61" t="s">
        <v>33</v>
      </c>
      <c r="D24" s="59">
        <v>0</v>
      </c>
    </row>
    <row r="25" spans="1:4" s="54" customFormat="1" ht="18.75" customHeight="1">
      <c r="A25" s="55"/>
      <c r="B25" s="56"/>
      <c r="C25" s="61" t="s">
        <v>77</v>
      </c>
      <c r="D25" s="59">
        <v>0</v>
      </c>
    </row>
    <row r="26" spans="1:4" s="54" customFormat="1" ht="18.75" customHeight="1">
      <c r="A26" s="55"/>
      <c r="B26" s="56"/>
      <c r="C26" s="61" t="s">
        <v>105</v>
      </c>
      <c r="D26" s="59">
        <v>0</v>
      </c>
    </row>
    <row r="27" spans="1:4" s="54" customFormat="1" ht="18.75" customHeight="1">
      <c r="A27" s="55"/>
      <c r="B27" s="56"/>
      <c r="C27" s="61" t="s">
        <v>32</v>
      </c>
      <c r="D27" s="53">
        <v>0</v>
      </c>
    </row>
    <row r="28" spans="1:4" s="54" customFormat="1" ht="18.75" customHeight="1">
      <c r="A28" s="55"/>
      <c r="B28" s="56"/>
      <c r="C28" s="57" t="s">
        <v>104</v>
      </c>
      <c r="D28" s="60">
        <v>0</v>
      </c>
    </row>
    <row r="29" spans="1:4" s="54" customFormat="1" ht="18.75" customHeight="1">
      <c r="A29" s="55"/>
      <c r="B29" s="56"/>
      <c r="C29" s="61" t="s">
        <v>117</v>
      </c>
      <c r="D29" s="67">
        <v>0</v>
      </c>
    </row>
    <row r="30" spans="1:4" s="54" customFormat="1" ht="18.75" customHeight="1">
      <c r="A30" s="55"/>
      <c r="B30" s="56"/>
      <c r="C30" s="61" t="s">
        <v>4</v>
      </c>
      <c r="D30" s="59">
        <v>0</v>
      </c>
    </row>
    <row r="31" spans="1:4" s="54" customFormat="1" ht="18.75" customHeight="1">
      <c r="A31" s="55"/>
      <c r="B31" s="56"/>
      <c r="C31" s="61" t="s">
        <v>114</v>
      </c>
      <c r="D31" s="59">
        <v>0</v>
      </c>
    </row>
    <row r="32" spans="1:4" s="54" customFormat="1" ht="18.75" customHeight="1">
      <c r="A32" s="55"/>
      <c r="B32" s="56"/>
      <c r="C32" s="61" t="s">
        <v>45</v>
      </c>
      <c r="D32" s="59">
        <v>0</v>
      </c>
    </row>
    <row r="33" spans="1:6" s="54" customFormat="1" ht="18.75" customHeight="1">
      <c r="A33" s="55"/>
      <c r="B33" s="56"/>
      <c r="C33" s="61" t="s">
        <v>110</v>
      </c>
      <c r="D33" s="59">
        <v>10530</v>
      </c>
    </row>
    <row r="34" spans="1:6" s="54" customFormat="1" ht="18.75" customHeight="1">
      <c r="A34" s="55"/>
      <c r="B34" s="56"/>
      <c r="C34" s="61" t="s">
        <v>36</v>
      </c>
      <c r="D34" s="59">
        <v>0</v>
      </c>
    </row>
    <row r="35" spans="1:6" ht="18.75" customHeight="1">
      <c r="A35" s="25" t="s">
        <v>79</v>
      </c>
      <c r="B35" s="27">
        <v>36227</v>
      </c>
      <c r="C35" s="25"/>
      <c r="D35" s="26"/>
      <c r="E35" s="4"/>
      <c r="F35" s="4"/>
    </row>
    <row r="36" spans="1:6" ht="18.75" customHeight="1">
      <c r="A36" s="25" t="s">
        <v>122</v>
      </c>
      <c r="B36" s="42"/>
      <c r="C36" s="25" t="s">
        <v>50</v>
      </c>
      <c r="D36" s="27">
        <v>0</v>
      </c>
      <c r="E36" s="4"/>
      <c r="F36" s="4"/>
    </row>
    <row r="37" spans="1:6" s="54" customFormat="1" ht="18.75" customHeight="1">
      <c r="A37" s="57" t="s">
        <v>100</v>
      </c>
      <c r="B37" s="59">
        <v>84129</v>
      </c>
      <c r="C37" s="68" t="s">
        <v>88</v>
      </c>
      <c r="D37" s="56"/>
    </row>
    <row r="38" spans="1:6" ht="18.75" customHeight="1">
      <c r="A38" s="23"/>
      <c r="B38" s="41"/>
      <c r="C38" s="23"/>
      <c r="D38" s="27"/>
    </row>
    <row r="39" spans="1:6" s="54" customFormat="1" ht="18" customHeight="1">
      <c r="A39" s="55" t="s">
        <v>11</v>
      </c>
      <c r="B39" s="59">
        <v>120356</v>
      </c>
      <c r="C39" s="55" t="s">
        <v>2</v>
      </c>
      <c r="D39" s="59">
        <v>120356</v>
      </c>
    </row>
    <row r="40" spans="1:6" ht="18" customHeight="1">
      <c r="A40" s="4"/>
      <c r="B40" s="4"/>
      <c r="D40" s="4"/>
      <c r="E40" s="4"/>
    </row>
    <row r="41" spans="1:6" ht="18" customHeight="1">
      <c r="A41" s="4"/>
    </row>
    <row r="42" spans="1:6" ht="18" customHeight="1">
      <c r="B42" s="4"/>
    </row>
    <row r="43" spans="1:6" ht="18" customHeight="1">
      <c r="B43" s="4"/>
    </row>
    <row r="44" spans="1:6" ht="18" customHeight="1">
      <c r="B44" s="4"/>
      <c r="C44" s="4"/>
    </row>
    <row r="45" spans="1:6" ht="18" customHeight="1"/>
    <row r="46" spans="1:6" ht="18" customHeight="1"/>
    <row r="47" spans="1:6" ht="18" customHeight="1"/>
    <row r="48" spans="1:6" ht="18" customHeight="1">
      <c r="B48" s="4"/>
    </row>
    <row r="49" spans="2:4" ht="18" customHeight="1"/>
    <row r="50" spans="2:4" ht="18" customHeight="1">
      <c r="B50" s="4"/>
    </row>
    <row r="51" spans="2:4" ht="18" customHeight="1"/>
    <row r="52" spans="2:4" ht="18" customHeight="1">
      <c r="B52" s="4"/>
    </row>
    <row r="53" spans="2:4" ht="18" customHeight="1"/>
    <row r="54" spans="2:4" ht="18" customHeight="1">
      <c r="C54" s="4"/>
    </row>
    <row r="55" spans="2:4" ht="18" customHeight="1">
      <c r="D55" s="4"/>
    </row>
    <row r="56" spans="2:4" ht="18" customHeight="1">
      <c r="D56" s="4"/>
    </row>
  </sheetData>
  <sheetProtection formatCells="0" formatColumns="0" formatRows="0"/>
  <phoneticPr fontId="0" type="noConversion"/>
  <printOptions horizontalCentered="1"/>
  <pageMargins left="0.74999998873613005" right="0.74999998873613005" top="0.76" bottom="0.7" header="0.49999999249075339" footer="0.49999999249075339"/>
  <pageSetup paperSize="9" fitToHeight="99" orientation="portrait" verticalDpi="0" r:id="rId1"/>
  <headerFooter alignWithMargins="0">
    <oddFooter>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workbookViewId="0">
      <selection activeCell="F25" sqref="F25"/>
    </sheetView>
  </sheetViews>
  <sheetFormatPr defaultColWidth="9.1640625" defaultRowHeight="12.75" customHeight="1"/>
  <cols>
    <col min="1" max="1" width="18.5" customWidth="1"/>
    <col min="2" max="2" width="36.83203125" customWidth="1"/>
    <col min="3" max="13" width="11.6640625" customWidth="1"/>
  </cols>
  <sheetData>
    <row r="1" spans="1:13" ht="12.75" customHeight="1">
      <c r="A1" t="s">
        <v>99</v>
      </c>
    </row>
    <row r="2" spans="1:13" ht="25.5" customHeight="1">
      <c r="A2" s="7" t="s">
        <v>111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 customHeight="1">
      <c r="M3" s="29" t="s">
        <v>86</v>
      </c>
    </row>
    <row r="4" spans="1:13" ht="21.75" customHeight="1">
      <c r="A4" s="13" t="s">
        <v>119</v>
      </c>
      <c r="B4" s="13"/>
      <c r="C4" s="121" t="s">
        <v>28</v>
      </c>
      <c r="D4" s="121" t="s">
        <v>15</v>
      </c>
      <c r="E4" s="120" t="s">
        <v>113</v>
      </c>
      <c r="F4" s="120" t="s">
        <v>106</v>
      </c>
      <c r="G4" s="13" t="s">
        <v>118</v>
      </c>
      <c r="H4" s="13"/>
      <c r="I4" s="120" t="s">
        <v>65</v>
      </c>
      <c r="J4" s="120" t="s">
        <v>12</v>
      </c>
      <c r="K4" s="120" t="s">
        <v>53</v>
      </c>
      <c r="L4" s="121" t="s">
        <v>80</v>
      </c>
      <c r="M4" s="120" t="s">
        <v>91</v>
      </c>
    </row>
    <row r="5" spans="1:13" ht="27.75" customHeight="1">
      <c r="A5" s="16" t="s">
        <v>127</v>
      </c>
      <c r="B5" s="16" t="s">
        <v>38</v>
      </c>
      <c r="C5" s="121"/>
      <c r="D5" s="121"/>
      <c r="E5" s="120"/>
      <c r="F5" s="120"/>
      <c r="G5" s="16" t="s">
        <v>107</v>
      </c>
      <c r="H5" s="83" t="s">
        <v>26</v>
      </c>
      <c r="I5" s="120"/>
      <c r="J5" s="120"/>
      <c r="K5" s="120"/>
      <c r="L5" s="121"/>
      <c r="M5" s="120"/>
    </row>
    <row r="6" spans="1:13" ht="12.75" hidden="1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54" customFormat="1" ht="21" customHeight="1">
      <c r="A7" s="82"/>
      <c r="B7" s="76" t="s">
        <v>28</v>
      </c>
      <c r="C7" s="59">
        <v>120356</v>
      </c>
      <c r="D7" s="59">
        <v>84129</v>
      </c>
      <c r="E7" s="59">
        <v>36227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</row>
    <row r="8" spans="1:13" ht="21" customHeight="1">
      <c r="A8" s="82" t="s">
        <v>134</v>
      </c>
      <c r="B8" s="76" t="s">
        <v>21</v>
      </c>
      <c r="C8" s="59">
        <v>100</v>
      </c>
      <c r="D8" s="59">
        <v>0</v>
      </c>
      <c r="E8" s="59">
        <v>100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</row>
    <row r="9" spans="1:13" ht="21" customHeight="1">
      <c r="A9" s="82" t="s">
        <v>178</v>
      </c>
      <c r="B9" s="76" t="s">
        <v>176</v>
      </c>
      <c r="C9" s="59">
        <v>100</v>
      </c>
      <c r="D9" s="59">
        <v>0</v>
      </c>
      <c r="E9" s="59">
        <v>100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</row>
    <row r="10" spans="1:13" ht="21" customHeight="1">
      <c r="A10" s="82" t="s">
        <v>135</v>
      </c>
      <c r="B10" s="76" t="s">
        <v>85</v>
      </c>
      <c r="C10" s="59">
        <v>3492</v>
      </c>
      <c r="D10" s="59">
        <v>0</v>
      </c>
      <c r="E10" s="59">
        <v>3492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</row>
    <row r="11" spans="1:13" ht="21" customHeight="1">
      <c r="A11" s="82" t="s">
        <v>136</v>
      </c>
      <c r="B11" s="76" t="s">
        <v>128</v>
      </c>
      <c r="C11" s="59">
        <v>3492</v>
      </c>
      <c r="D11" s="59">
        <v>0</v>
      </c>
      <c r="E11" s="59">
        <v>3492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</row>
    <row r="12" spans="1:13" ht="21" customHeight="1">
      <c r="A12" s="82" t="s">
        <v>139</v>
      </c>
      <c r="B12" s="76" t="s">
        <v>131</v>
      </c>
      <c r="C12" s="59">
        <v>614</v>
      </c>
      <c r="D12" s="59">
        <v>0</v>
      </c>
      <c r="E12" s="59">
        <v>614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</row>
    <row r="13" spans="1:13" ht="21" customHeight="1">
      <c r="A13" s="82" t="s">
        <v>140</v>
      </c>
      <c r="B13" s="76" t="s">
        <v>132</v>
      </c>
      <c r="C13" s="59">
        <v>614</v>
      </c>
      <c r="D13" s="59">
        <v>0</v>
      </c>
      <c r="E13" s="59">
        <v>614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</row>
    <row r="14" spans="1:13" ht="21" customHeight="1">
      <c r="A14" s="82" t="s">
        <v>181</v>
      </c>
      <c r="B14" s="76" t="s">
        <v>109</v>
      </c>
      <c r="C14" s="59">
        <v>105620</v>
      </c>
      <c r="D14" s="59">
        <v>84129</v>
      </c>
      <c r="E14" s="59">
        <v>21491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</row>
    <row r="15" spans="1:13" ht="21" customHeight="1">
      <c r="A15" s="82" t="s">
        <v>187</v>
      </c>
      <c r="B15" s="76" t="s">
        <v>184</v>
      </c>
      <c r="C15" s="59">
        <v>104617</v>
      </c>
      <c r="D15" s="59">
        <v>84091</v>
      </c>
      <c r="E15" s="59">
        <v>20526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</row>
    <row r="16" spans="1:13" ht="21" customHeight="1">
      <c r="A16" s="113" t="s">
        <v>225</v>
      </c>
      <c r="B16" s="106" t="s">
        <v>226</v>
      </c>
      <c r="C16" s="59">
        <v>1003</v>
      </c>
      <c r="D16" s="59">
        <v>38</v>
      </c>
      <c r="E16" s="59">
        <v>965</v>
      </c>
      <c r="F16" s="85"/>
      <c r="G16" s="85"/>
      <c r="H16" s="85"/>
      <c r="I16" s="85"/>
      <c r="J16" s="85"/>
      <c r="K16" s="85"/>
      <c r="L16" s="85"/>
      <c r="M16" s="85"/>
    </row>
    <row r="17" spans="1:13" ht="21" customHeight="1">
      <c r="A17" s="113">
        <v>232</v>
      </c>
      <c r="B17" s="106" t="s">
        <v>227</v>
      </c>
      <c r="C17" s="59">
        <v>10530</v>
      </c>
      <c r="D17" s="59"/>
      <c r="E17" s="59">
        <v>10530</v>
      </c>
      <c r="F17" s="86"/>
      <c r="G17" s="86"/>
      <c r="H17" s="86"/>
      <c r="I17" s="86"/>
      <c r="J17" s="86"/>
      <c r="K17" s="86"/>
      <c r="L17" s="86"/>
      <c r="M17" s="85"/>
    </row>
    <row r="18" spans="1:13" ht="21" customHeight="1">
      <c r="A18" s="113" t="s">
        <v>197</v>
      </c>
      <c r="B18" s="106" t="s">
        <v>198</v>
      </c>
      <c r="C18" s="59">
        <v>10530</v>
      </c>
      <c r="D18" s="59"/>
      <c r="E18" s="59">
        <v>10530</v>
      </c>
      <c r="F18" s="86"/>
      <c r="G18" s="86"/>
      <c r="H18" s="86"/>
      <c r="I18" s="86"/>
      <c r="J18" s="86"/>
      <c r="K18" s="86"/>
      <c r="L18" s="86"/>
      <c r="M18" s="86"/>
    </row>
    <row r="19" spans="1:13" ht="19.149999999999999" customHeight="1"/>
    <row r="20" spans="1:13" ht="19.149999999999999" customHeight="1">
      <c r="L20" s="4"/>
    </row>
    <row r="21" spans="1:13" ht="19.149999999999999" customHeight="1"/>
    <row r="22" spans="1:13" ht="19.149999999999999" customHeight="1"/>
    <row r="23" spans="1:13" ht="19.149999999999999" customHeight="1"/>
    <row r="24" spans="1:13" ht="19.149999999999999" customHeight="1"/>
    <row r="25" spans="1:13" ht="19.149999999999999" customHeight="1"/>
    <row r="26" spans="1:13" ht="19.149999999999999" customHeight="1"/>
    <row r="27" spans="1:13" ht="19.149999999999999" customHeight="1"/>
    <row r="28" spans="1:13" ht="19.149999999999999" customHeight="1"/>
    <row r="29" spans="1:13" ht="19.149999999999999" customHeight="1"/>
    <row r="30" spans="1:13" ht="19.149999999999999" customHeight="1"/>
    <row r="31" spans="1:13" ht="19.149999999999999" customHeight="1"/>
    <row r="32" spans="1:13" ht="19.149999999999999" customHeight="1"/>
    <row r="33" ht="19.149999999999999" customHeight="1"/>
    <row r="34" ht="19.149999999999999" customHeight="1"/>
    <row r="35" ht="19.149999999999999" customHeight="1"/>
    <row r="36" ht="19.149999999999999" customHeight="1"/>
    <row r="37" ht="19.149999999999999" customHeight="1"/>
    <row r="38" ht="19.149999999999999" customHeight="1"/>
    <row r="39" ht="19.149999999999999" customHeight="1"/>
    <row r="40" ht="19.149999999999999" customHeight="1"/>
    <row r="41" ht="19.149999999999999" customHeight="1"/>
    <row r="42" ht="19.149999999999999" customHeight="1"/>
    <row r="43" ht="19.149999999999999" customHeight="1"/>
  </sheetData>
  <sheetProtection formatCells="0" formatColumns="0" formatRows="0"/>
  <mergeCells count="9">
    <mergeCell ref="C4:C5"/>
    <mergeCell ref="D4:D5"/>
    <mergeCell ref="E4:E5"/>
    <mergeCell ref="F4:F5"/>
    <mergeCell ref="M4:M5"/>
    <mergeCell ref="I4:I5"/>
    <mergeCell ref="J4:J5"/>
    <mergeCell ref="K4:K5"/>
    <mergeCell ref="L4:L5"/>
  </mergeCells>
  <phoneticPr fontId="0" type="noConversion"/>
  <printOptions horizontalCentered="1"/>
  <pageMargins left="0.31496063461453894" right="0.31496063461453894" top="0.59055118110236215" bottom="0.7086613985497181" header="0.51181100484893072" footer="0.51181100484893072"/>
  <pageSetup paperSize="9" scale="95" fitToHeight="99" orientation="landscape" verticalDpi="0" r:id="rId1"/>
  <headerFooter alignWithMargins="0">
    <oddFooter>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>
      <selection activeCell="L19" sqref="L19"/>
    </sheetView>
  </sheetViews>
  <sheetFormatPr defaultColWidth="9.1640625" defaultRowHeight="12.75" customHeight="1"/>
  <cols>
    <col min="1" max="1" width="22.33203125" customWidth="1"/>
    <col min="2" max="2" width="35" customWidth="1"/>
    <col min="3" max="7" width="14.5" customWidth="1"/>
    <col min="8" max="8" width="16" customWidth="1"/>
  </cols>
  <sheetData>
    <row r="1" spans="1:9" ht="12.75" customHeight="1">
      <c r="A1" s="11" t="s">
        <v>5</v>
      </c>
    </row>
    <row r="2" spans="1:9" ht="22.5" customHeight="1">
      <c r="A2" s="2" t="s">
        <v>97</v>
      </c>
      <c r="B2" s="1"/>
      <c r="C2" s="1"/>
      <c r="D2" s="1"/>
      <c r="E2" s="1"/>
      <c r="F2" s="1"/>
      <c r="G2" s="1"/>
      <c r="H2" s="1"/>
    </row>
    <row r="3" spans="1:9" ht="12.75" customHeight="1">
      <c r="A3" s="9"/>
      <c r="B3" s="9"/>
      <c r="C3" s="9"/>
      <c r="D3" s="9"/>
      <c r="E3" s="9"/>
      <c r="F3" s="9"/>
      <c r="G3" s="9"/>
      <c r="H3" s="15" t="s">
        <v>86</v>
      </c>
    </row>
    <row r="4" spans="1:9" ht="28.5" customHeight="1">
      <c r="A4" s="16" t="s">
        <v>127</v>
      </c>
      <c r="B4" s="16" t="s">
        <v>38</v>
      </c>
      <c r="C4" s="16" t="s">
        <v>28</v>
      </c>
      <c r="D4" s="16" t="s">
        <v>10</v>
      </c>
      <c r="E4" s="16" t="s">
        <v>76</v>
      </c>
      <c r="F4" s="16" t="s">
        <v>14</v>
      </c>
      <c r="G4" s="20" t="s">
        <v>112</v>
      </c>
      <c r="H4" s="20" t="s">
        <v>71</v>
      </c>
      <c r="I4" s="10"/>
    </row>
    <row r="5" spans="1:9" ht="12.75" hidden="1" customHeight="1">
      <c r="A5" s="16"/>
      <c r="B5" s="16"/>
      <c r="C5" s="16"/>
      <c r="D5" s="16"/>
      <c r="E5" s="16"/>
      <c r="F5" s="16"/>
      <c r="G5" s="16"/>
      <c r="H5" s="16"/>
    </row>
    <row r="6" spans="1:9" s="54" customFormat="1" ht="33.75" customHeight="1">
      <c r="A6" s="66"/>
      <c r="B6" s="84" t="s">
        <v>28</v>
      </c>
      <c r="C6" s="59">
        <v>120356</v>
      </c>
      <c r="D6" s="59">
        <v>25597</v>
      </c>
      <c r="E6" s="59">
        <v>94759</v>
      </c>
      <c r="F6" s="59">
        <v>0</v>
      </c>
      <c r="G6" s="59">
        <v>0</v>
      </c>
      <c r="H6" s="59">
        <v>0</v>
      </c>
    </row>
    <row r="7" spans="1:9" ht="33.75" customHeight="1">
      <c r="A7" s="66" t="s">
        <v>134</v>
      </c>
      <c r="B7" s="84" t="s">
        <v>21</v>
      </c>
      <c r="C7" s="59">
        <v>100</v>
      </c>
      <c r="D7" s="59">
        <v>0</v>
      </c>
      <c r="E7" s="59">
        <v>100</v>
      </c>
      <c r="F7" s="59">
        <v>0</v>
      </c>
      <c r="G7" s="59">
        <v>0</v>
      </c>
      <c r="H7" s="59">
        <v>0</v>
      </c>
    </row>
    <row r="8" spans="1:9" ht="33.75" customHeight="1">
      <c r="A8" s="66" t="s">
        <v>178</v>
      </c>
      <c r="B8" s="84" t="s">
        <v>176</v>
      </c>
      <c r="C8" s="59">
        <v>100</v>
      </c>
      <c r="D8" s="59">
        <v>0</v>
      </c>
      <c r="E8" s="59">
        <v>100</v>
      </c>
      <c r="F8" s="59">
        <v>0</v>
      </c>
      <c r="G8" s="59">
        <v>0</v>
      </c>
      <c r="H8" s="59">
        <v>0</v>
      </c>
    </row>
    <row r="9" spans="1:9" ht="33.75" customHeight="1">
      <c r="A9" s="66" t="s">
        <v>179</v>
      </c>
      <c r="B9" s="84" t="s">
        <v>177</v>
      </c>
      <c r="C9" s="59">
        <v>100</v>
      </c>
      <c r="D9" s="59">
        <v>0</v>
      </c>
      <c r="E9" s="59">
        <v>100</v>
      </c>
      <c r="F9" s="59">
        <v>0</v>
      </c>
      <c r="G9" s="59">
        <v>0</v>
      </c>
      <c r="H9" s="59">
        <v>0</v>
      </c>
    </row>
    <row r="10" spans="1:9" ht="33.75" customHeight="1">
      <c r="A10" s="66" t="s">
        <v>135</v>
      </c>
      <c r="B10" s="84" t="s">
        <v>85</v>
      </c>
      <c r="C10" s="59">
        <v>3492</v>
      </c>
      <c r="D10" s="59">
        <v>3492</v>
      </c>
      <c r="E10" s="59">
        <v>0</v>
      </c>
      <c r="F10" s="59">
        <v>0</v>
      </c>
      <c r="G10" s="59">
        <v>0</v>
      </c>
      <c r="H10" s="59">
        <v>0</v>
      </c>
    </row>
    <row r="11" spans="1:9" ht="33.75" customHeight="1">
      <c r="A11" s="66" t="s">
        <v>136</v>
      </c>
      <c r="B11" s="84" t="s">
        <v>128</v>
      </c>
      <c r="C11" s="59">
        <v>3492</v>
      </c>
      <c r="D11" s="59">
        <v>3492</v>
      </c>
      <c r="E11" s="59">
        <v>0</v>
      </c>
      <c r="F11" s="59">
        <v>0</v>
      </c>
      <c r="G11" s="59">
        <v>0</v>
      </c>
      <c r="H11" s="59">
        <v>0</v>
      </c>
      <c r="I11" s="4"/>
    </row>
    <row r="12" spans="1:9" ht="33.75" customHeight="1">
      <c r="A12" s="66" t="s">
        <v>137</v>
      </c>
      <c r="B12" s="84" t="s">
        <v>129</v>
      </c>
      <c r="C12" s="59">
        <v>705</v>
      </c>
      <c r="D12" s="59">
        <v>705</v>
      </c>
      <c r="E12" s="59">
        <v>0</v>
      </c>
      <c r="F12" s="59">
        <v>0</v>
      </c>
      <c r="G12" s="59">
        <v>0</v>
      </c>
      <c r="H12" s="59">
        <v>0</v>
      </c>
    </row>
    <row r="13" spans="1:9" ht="33.75" customHeight="1">
      <c r="A13" s="66" t="s">
        <v>138</v>
      </c>
      <c r="B13" s="84" t="s">
        <v>130</v>
      </c>
      <c r="C13" s="59">
        <v>2543</v>
      </c>
      <c r="D13" s="59">
        <v>2543</v>
      </c>
      <c r="E13" s="59">
        <v>0</v>
      </c>
      <c r="F13" s="59">
        <v>0</v>
      </c>
      <c r="G13" s="59">
        <v>0</v>
      </c>
      <c r="H13" s="59">
        <v>0</v>
      </c>
    </row>
    <row r="14" spans="1:9" ht="33.75" customHeight="1">
      <c r="A14" s="66" t="s">
        <v>170</v>
      </c>
      <c r="B14" s="84" t="s">
        <v>169</v>
      </c>
      <c r="C14" s="59">
        <v>244</v>
      </c>
      <c r="D14" s="59">
        <v>244</v>
      </c>
      <c r="E14" s="59">
        <v>0</v>
      </c>
      <c r="F14" s="59">
        <v>0</v>
      </c>
      <c r="G14" s="59">
        <v>0</v>
      </c>
      <c r="H14" s="59">
        <v>0</v>
      </c>
    </row>
    <row r="15" spans="1:9" ht="33.75" customHeight="1">
      <c r="A15" s="66" t="s">
        <v>139</v>
      </c>
      <c r="B15" s="84" t="s">
        <v>131</v>
      </c>
      <c r="C15" s="59">
        <v>614</v>
      </c>
      <c r="D15" s="59">
        <v>614</v>
      </c>
      <c r="E15" s="59">
        <v>0</v>
      </c>
      <c r="F15" s="59">
        <v>0</v>
      </c>
      <c r="G15" s="59">
        <v>0</v>
      </c>
      <c r="H15" s="59">
        <v>0</v>
      </c>
      <c r="I15" s="4"/>
    </row>
    <row r="16" spans="1:9" ht="33.75" customHeight="1">
      <c r="A16" s="66" t="s">
        <v>140</v>
      </c>
      <c r="B16" s="84" t="s">
        <v>132</v>
      </c>
      <c r="C16" s="59">
        <v>614</v>
      </c>
      <c r="D16" s="59">
        <v>614</v>
      </c>
      <c r="E16" s="59">
        <v>0</v>
      </c>
      <c r="F16" s="59">
        <v>0</v>
      </c>
      <c r="G16" s="59">
        <v>0</v>
      </c>
      <c r="H16" s="59">
        <v>0</v>
      </c>
    </row>
    <row r="17" spans="1:9" ht="33.75" customHeight="1">
      <c r="A17" s="66" t="s">
        <v>141</v>
      </c>
      <c r="B17" s="84" t="s">
        <v>133</v>
      </c>
      <c r="C17" s="59">
        <v>589</v>
      </c>
      <c r="D17" s="59">
        <v>589</v>
      </c>
      <c r="E17" s="59">
        <v>0</v>
      </c>
      <c r="F17" s="59">
        <v>0</v>
      </c>
      <c r="G17" s="59">
        <v>0</v>
      </c>
      <c r="H17" s="59">
        <v>0</v>
      </c>
    </row>
    <row r="18" spans="1:9" ht="33.75" customHeight="1">
      <c r="A18" s="114" t="s">
        <v>195</v>
      </c>
      <c r="B18" s="115" t="s">
        <v>228</v>
      </c>
      <c r="C18" s="59">
        <v>25</v>
      </c>
      <c r="D18" s="59">
        <v>25</v>
      </c>
      <c r="E18" s="59"/>
      <c r="F18" s="59"/>
      <c r="G18" s="59"/>
      <c r="H18" s="59"/>
    </row>
    <row r="19" spans="1:9" ht="33.75" customHeight="1">
      <c r="A19" s="66" t="s">
        <v>181</v>
      </c>
      <c r="B19" s="84" t="s">
        <v>109</v>
      </c>
      <c r="C19" s="59">
        <v>105620</v>
      </c>
      <c r="D19" s="59">
        <v>21491</v>
      </c>
      <c r="E19" s="59">
        <v>84129</v>
      </c>
      <c r="F19" s="59">
        <v>0</v>
      </c>
      <c r="G19" s="59">
        <v>0</v>
      </c>
      <c r="H19" s="59">
        <v>0</v>
      </c>
    </row>
    <row r="20" spans="1:9" ht="33.75" customHeight="1">
      <c r="A20" s="66" t="s">
        <v>187</v>
      </c>
      <c r="B20" s="84" t="s">
        <v>184</v>
      </c>
      <c r="C20" s="59">
        <v>104617</v>
      </c>
      <c r="D20" s="59">
        <v>20526</v>
      </c>
      <c r="E20" s="59">
        <v>84091</v>
      </c>
      <c r="F20" s="59">
        <v>0</v>
      </c>
      <c r="G20" s="59">
        <v>0</v>
      </c>
      <c r="H20" s="59">
        <v>0</v>
      </c>
      <c r="I20" s="4"/>
    </row>
    <row r="21" spans="1:9" ht="33.75" customHeight="1">
      <c r="A21" s="66" t="s">
        <v>188</v>
      </c>
      <c r="B21" s="84" t="s">
        <v>185</v>
      </c>
      <c r="C21" s="59">
        <v>20526</v>
      </c>
      <c r="D21" s="59">
        <v>20526</v>
      </c>
      <c r="E21" s="59">
        <v>0</v>
      </c>
      <c r="F21" s="59">
        <v>0</v>
      </c>
      <c r="G21" s="59">
        <v>0</v>
      </c>
      <c r="H21" s="59">
        <v>0</v>
      </c>
    </row>
    <row r="22" spans="1:9" ht="33.75" customHeight="1">
      <c r="A22" s="66" t="s">
        <v>189</v>
      </c>
      <c r="B22" s="84" t="s">
        <v>186</v>
      </c>
      <c r="C22" s="59">
        <v>84091</v>
      </c>
      <c r="D22" s="59">
        <v>0</v>
      </c>
      <c r="E22" s="59">
        <v>84091</v>
      </c>
      <c r="F22" s="59">
        <v>0</v>
      </c>
      <c r="G22" s="59">
        <v>0</v>
      </c>
      <c r="H22" s="59">
        <v>0</v>
      </c>
    </row>
    <row r="23" spans="1:9" ht="37.5" customHeight="1">
      <c r="A23" s="114" t="s">
        <v>225</v>
      </c>
      <c r="B23" s="84" t="s">
        <v>229</v>
      </c>
      <c r="C23" s="59">
        <v>1003</v>
      </c>
      <c r="D23" s="59">
        <v>965</v>
      </c>
      <c r="E23" s="59">
        <v>38</v>
      </c>
      <c r="F23" s="85"/>
      <c r="G23" s="85"/>
      <c r="H23" s="85"/>
    </row>
    <row r="24" spans="1:9" ht="37.5" customHeight="1">
      <c r="A24" s="114" t="s">
        <v>196</v>
      </c>
      <c r="B24" s="84" t="s">
        <v>229</v>
      </c>
      <c r="C24" s="59">
        <v>1003</v>
      </c>
      <c r="D24" s="59">
        <v>965</v>
      </c>
      <c r="E24" s="59">
        <v>38</v>
      </c>
      <c r="F24" s="85"/>
      <c r="G24" s="86"/>
      <c r="H24" s="85"/>
    </row>
    <row r="25" spans="1:9" ht="37.5" customHeight="1">
      <c r="A25" s="114">
        <v>232</v>
      </c>
      <c r="B25" s="114" t="s">
        <v>230</v>
      </c>
      <c r="C25" s="59">
        <v>10530</v>
      </c>
      <c r="D25" s="86"/>
      <c r="E25" s="59">
        <v>10530</v>
      </c>
      <c r="F25" s="85"/>
      <c r="G25" s="86"/>
      <c r="H25" s="85"/>
    </row>
    <row r="26" spans="1:9" ht="37.5" customHeight="1">
      <c r="A26" s="114" t="s">
        <v>197</v>
      </c>
      <c r="B26" s="114" t="s">
        <v>198</v>
      </c>
      <c r="C26" s="59">
        <v>10530</v>
      </c>
      <c r="D26" s="86"/>
      <c r="E26" s="59">
        <v>10530</v>
      </c>
      <c r="F26" s="86"/>
      <c r="G26" s="86"/>
      <c r="H26" s="86"/>
    </row>
    <row r="27" spans="1:9" ht="37.5" customHeight="1">
      <c r="A27" s="114" t="s">
        <v>231</v>
      </c>
      <c r="B27" s="114" t="s">
        <v>199</v>
      </c>
      <c r="C27" s="59">
        <v>10530</v>
      </c>
      <c r="D27" s="86"/>
      <c r="E27" s="59">
        <v>10530</v>
      </c>
      <c r="F27" s="86"/>
      <c r="G27" s="86"/>
      <c r="H27" s="86"/>
    </row>
    <row r="28" spans="1:9" ht="37.5" customHeight="1"/>
    <row r="29" spans="1:9" ht="21" customHeight="1"/>
    <row r="30" spans="1:9" ht="21" customHeight="1"/>
    <row r="31" spans="1:9" ht="21" customHeight="1"/>
    <row r="32" spans="1:9" ht="21" customHeight="1"/>
  </sheetData>
  <sheetProtection formatCells="0" formatColumns="0" formatRows="0"/>
  <phoneticPr fontId="0" type="noConversion"/>
  <printOptions horizontalCentered="1"/>
  <pageMargins left="0.31496063461453894" right="0.31496063461453894" top="0.59055118110236215" bottom="0.7086613985497181" header="0.51181100484893072" footer="0.51181100484893072"/>
  <pageSetup paperSize="9" fitToHeight="99" orientation="landscape" verticalDpi="0" r:id="rId1"/>
  <headerFooter alignWithMargins="0">
    <oddFooter>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财政拨款收支总表</vt:lpstr>
      <vt:lpstr>一般公共预算支出表</vt:lpstr>
      <vt:lpstr>一般公共预算基本支出</vt:lpstr>
      <vt:lpstr>一般公共预算“三公”经费支出表</vt:lpstr>
      <vt:lpstr>预算绩效目标汇总表</vt:lpstr>
      <vt:lpstr>政府性基金预算支出表</vt:lpstr>
      <vt:lpstr>部门收支总表</vt:lpstr>
      <vt:lpstr>部门收入总表</vt:lpstr>
      <vt:lpstr>部门支出总表</vt:lpstr>
      <vt:lpstr>封面</vt:lpstr>
      <vt:lpstr>部门收入总表!Print_Area</vt:lpstr>
      <vt:lpstr>部门收支总表!Print_Area</vt:lpstr>
      <vt:lpstr>部门支出总表!Print_Area</vt:lpstr>
      <vt:lpstr>财政拨款收支总表!Print_Area</vt:lpstr>
      <vt:lpstr>封面!Print_Area</vt:lpstr>
      <vt:lpstr>一般公共预算“三公”经费支出表!Print_Area</vt:lpstr>
      <vt:lpstr>一般公共预算基本支出!Print_Area</vt:lpstr>
      <vt:lpstr>一般公共预算支出表!Print_Area</vt:lpstr>
      <vt:lpstr>预算绩效目标汇总表!Print_Area</vt:lpstr>
      <vt:lpstr>政府性基金预算支出表!Print_Area</vt:lpstr>
      <vt:lpstr>部门收入总表!Print_Titles</vt:lpstr>
      <vt:lpstr>部门收支总表!Print_Titles</vt:lpstr>
      <vt:lpstr>部门支出总表!Print_Titles</vt:lpstr>
      <vt:lpstr>财政拨款收支总表!Print_Titles</vt:lpstr>
      <vt:lpstr>封面!Print_Titles</vt:lpstr>
      <vt:lpstr>一般公共预算“三公”经费支出表!Print_Titles</vt:lpstr>
      <vt:lpstr>一般公共预算基本支出!Print_Titles</vt:lpstr>
      <vt:lpstr>一般公共预算支出表!Print_Titles</vt:lpstr>
      <vt:lpstr>预算绩效目标汇总表!Print_Titles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2020-01-22T05:31:04Z</cp:lastPrinted>
  <dcterms:created xsi:type="dcterms:W3CDTF">2020-01-22T03:04:06Z</dcterms:created>
  <dcterms:modified xsi:type="dcterms:W3CDTF">2021-06-04T05:21:39Z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50399094</vt:i4>
  </property>
</Properties>
</file>