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面积" sheetId="2" r:id="rId1"/>
  </sheets>
  <calcPr calcId="144525"/>
</workbook>
</file>

<file path=xl/sharedStrings.xml><?xml version="1.0" encoding="utf-8"?>
<sst xmlns="http://schemas.openxmlformats.org/spreadsheetml/2006/main" count="46" uniqueCount="46">
  <si>
    <t>建平县2022年度变更调查地类面积统计表  （单位：公顷）</t>
  </si>
  <si>
    <t>行政区       地类名称</t>
  </si>
  <si>
    <t>水田
(0101)</t>
  </si>
  <si>
    <t>水浇地
(0102)</t>
  </si>
  <si>
    <t>旱地
(0103)</t>
  </si>
  <si>
    <t>果园
(0201)</t>
  </si>
  <si>
    <t>其他园地
(0204)</t>
  </si>
  <si>
    <t>乔木林地
(0301)</t>
  </si>
  <si>
    <t>灌木林地
(0305)</t>
  </si>
  <si>
    <t>其他林地
(0307)</t>
  </si>
  <si>
    <t>天然牧草地
(0401)</t>
  </si>
  <si>
    <t>人工牧草地
(0403)</t>
  </si>
  <si>
    <t>其他草地
(0404)</t>
  </si>
  <si>
    <t>物流仓储
用地
（0508）</t>
  </si>
  <si>
    <t>商业服务业设施用地
（05H1）</t>
  </si>
  <si>
    <t>工业用地
（0601）</t>
  </si>
  <si>
    <t>采矿用地
（0602）</t>
  </si>
  <si>
    <t>城镇住宅用地
（0701）</t>
  </si>
  <si>
    <t>农村宅基地
（0702）</t>
  </si>
  <si>
    <t>公用设施
用地
（0809）</t>
  </si>
  <si>
    <t>公园与绿地（0810）</t>
  </si>
  <si>
    <t>广场用地（0810A）</t>
  </si>
  <si>
    <t>机关团体新闻出版用地
（08H1）</t>
  </si>
  <si>
    <t>科教文卫
用地
（08H2）</t>
  </si>
  <si>
    <t>特殊用地
(09)</t>
  </si>
  <si>
    <t>铁路用地
（1001）</t>
  </si>
  <si>
    <t>公路用地
（1003）</t>
  </si>
  <si>
    <t>城镇村道路用地
（1004）</t>
  </si>
  <si>
    <t>交通服务场站用地
（1005）</t>
  </si>
  <si>
    <t>农村道路
（1006）</t>
  </si>
  <si>
    <t>管道运输用地
（1009）</t>
  </si>
  <si>
    <t>河流水面
（1101）</t>
  </si>
  <si>
    <t>湖泊水面
（1102）</t>
  </si>
  <si>
    <t>水库水面
（1103）</t>
  </si>
  <si>
    <t>坑塘水面
（1104）</t>
  </si>
  <si>
    <t>养殖坑塘（1104A）</t>
  </si>
  <si>
    <t>内陆滩涂
（1106）</t>
  </si>
  <si>
    <t>沟渠
（1107）</t>
  </si>
  <si>
    <t>干渠（1107A）</t>
  </si>
  <si>
    <t>水工建筑
用地
（1109）</t>
  </si>
  <si>
    <t>空闲地
（1201）</t>
  </si>
  <si>
    <t>设施农用地（1202）</t>
  </si>
  <si>
    <t>田坎
（1203）</t>
  </si>
  <si>
    <t>裸岩石砾地
（1207）</t>
  </si>
  <si>
    <t>总计</t>
  </si>
  <si>
    <t>建平县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</si>
</sst>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=0]&quot;&quot;;General"/>
    <numFmt numFmtId="177" formatCode="0.00_);[Red]\(0.00\)"/>
  </numFmts>
  <fonts count="29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6"/>
      <color theme="1"/>
      <name val="等线"/>
      <charset val="134"/>
      <scheme val="minor"/>
    </font>
    <font>
      <b/>
      <sz val="12"/>
      <color rgb="FF000000"/>
      <name val="宋体"/>
      <charset val="134"/>
    </font>
    <font>
      <b/>
      <sz val="12"/>
      <color rgb="FF333333"/>
      <name val="宋体"/>
      <charset val="134"/>
    </font>
    <font>
      <b/>
      <sz val="14"/>
      <color rgb="FF333333"/>
      <name val="宋体"/>
      <charset val="134"/>
    </font>
    <font>
      <sz val="13.5"/>
      <color rgb="FF333333"/>
      <name val="Arial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" borderId="7" applyNumberFormat="0" applyAlignment="0" applyProtection="0">
      <alignment vertical="center"/>
    </xf>
    <xf numFmtId="0" fontId="26" fillId="2" borderId="10" applyNumberFormat="0" applyAlignment="0" applyProtection="0">
      <alignment vertical="center"/>
    </xf>
    <xf numFmtId="0" fontId="27" fillId="26" borderId="12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/>
    <xf numFmtId="177" fontId="1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6" fontId="6" fillId="0" borderId="3" xfId="49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center"/>
    </xf>
    <xf numFmtId="176" fontId="6" fillId="0" borderId="4" xfId="49" applyNumberFormat="1" applyFont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6"/>
  <sheetViews>
    <sheetView tabSelected="1" zoomScale="85" zoomScaleNormal="85" workbookViewId="0">
      <selection activeCell="A1" sqref="A1:AR1"/>
    </sheetView>
  </sheetViews>
  <sheetFormatPr defaultColWidth="13.9666666666667" defaultRowHeight="14.25" outlineLevelRow="5"/>
  <cols>
    <col min="1" max="1" width="25.75" style="3" customWidth="1"/>
    <col min="2" max="2" width="13.9666666666667" style="4" customWidth="1"/>
    <col min="3" max="3" width="13.9666666666667" style="5" customWidth="1"/>
    <col min="4" max="4" width="16.9083333333333" style="5" customWidth="1"/>
    <col min="5" max="6" width="13.9666666666667" style="5" customWidth="1"/>
    <col min="7" max="7" width="15.875" style="5" customWidth="1"/>
    <col min="8" max="43" width="13.9666666666667" style="5" customWidth="1"/>
    <col min="44" max="44" width="16.4666666666667" style="5" customWidth="1"/>
    <col min="45" max="16383" width="13.9666666666667" style="5" customWidth="1"/>
    <col min="16384" max="16384" width="13.9666666666667" style="5"/>
  </cols>
  <sheetData>
    <row r="1" ht="51" customHeight="1" spans="1:44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="1" customFormat="1" ht="44" customHeight="1" spans="1:44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4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  <c r="S2" s="15" t="s">
        <v>19</v>
      </c>
      <c r="T2" s="15" t="s">
        <v>20</v>
      </c>
      <c r="U2" s="15" t="s">
        <v>21</v>
      </c>
      <c r="V2" s="15" t="s">
        <v>22</v>
      </c>
      <c r="W2" s="15" t="s">
        <v>23</v>
      </c>
      <c r="X2" s="16" t="s">
        <v>24</v>
      </c>
      <c r="Y2" s="15" t="s">
        <v>25</v>
      </c>
      <c r="Z2" s="15" t="s">
        <v>26</v>
      </c>
      <c r="AA2" s="15" t="s">
        <v>27</v>
      </c>
      <c r="AB2" s="15" t="s">
        <v>28</v>
      </c>
      <c r="AC2" s="15" t="s">
        <v>29</v>
      </c>
      <c r="AD2" s="15" t="s">
        <v>30</v>
      </c>
      <c r="AE2" s="15" t="s">
        <v>31</v>
      </c>
      <c r="AF2" s="15" t="s">
        <v>32</v>
      </c>
      <c r="AG2" s="15" t="s">
        <v>33</v>
      </c>
      <c r="AH2" s="15" t="s">
        <v>34</v>
      </c>
      <c r="AI2" s="15" t="s">
        <v>35</v>
      </c>
      <c r="AJ2" s="15" t="s">
        <v>36</v>
      </c>
      <c r="AK2" s="15" t="s">
        <v>37</v>
      </c>
      <c r="AL2" s="15" t="s">
        <v>38</v>
      </c>
      <c r="AM2" s="15" t="s">
        <v>39</v>
      </c>
      <c r="AN2" s="15" t="s">
        <v>40</v>
      </c>
      <c r="AO2" s="15" t="s">
        <v>41</v>
      </c>
      <c r="AP2" s="15" t="s">
        <v>42</v>
      </c>
      <c r="AQ2" s="15" t="s">
        <v>43</v>
      </c>
      <c r="AR2" s="7" t="s">
        <v>44</v>
      </c>
    </row>
    <row r="3" s="2" customFormat="1" ht="42" customHeight="1" spans="1:44">
      <c r="A3" s="10" t="s">
        <v>45</v>
      </c>
      <c r="B3" s="11">
        <v>43.6457730654105</v>
      </c>
      <c r="C3" s="12">
        <v>21355.2495161948</v>
      </c>
      <c r="D3" s="12">
        <v>179851.159553981</v>
      </c>
      <c r="E3" s="12">
        <v>7582.9201252284</v>
      </c>
      <c r="F3" s="12">
        <v>31.2913778467733</v>
      </c>
      <c r="G3" s="12">
        <v>103377.862194835</v>
      </c>
      <c r="H3" s="12">
        <v>3533.3991479773</v>
      </c>
      <c r="I3" s="12">
        <v>79907.3780238437</v>
      </c>
      <c r="J3" s="12">
        <v>4899.53533262918</v>
      </c>
      <c r="K3" s="12">
        <v>126.625959202859</v>
      </c>
      <c r="L3" s="12">
        <v>44805.5624348991</v>
      </c>
      <c r="M3" s="12">
        <v>218.928611503761</v>
      </c>
      <c r="N3" s="12">
        <v>293.337105698434</v>
      </c>
      <c r="O3" s="12">
        <v>1455.94889441607</v>
      </c>
      <c r="P3" s="12">
        <v>10090.3359017644</v>
      </c>
      <c r="Q3" s="12">
        <v>1168.54565913601</v>
      </c>
      <c r="R3" s="12">
        <v>9598.52370983553</v>
      </c>
      <c r="S3" s="12">
        <v>85.9527468403252</v>
      </c>
      <c r="T3" s="12">
        <v>115.052293276986</v>
      </c>
      <c r="U3" s="12">
        <v>28.3044844364669</v>
      </c>
      <c r="V3" s="12">
        <v>190.551271972224</v>
      </c>
      <c r="W3" s="12">
        <v>353.884935713614</v>
      </c>
      <c r="X3" s="12">
        <v>191.167121185931</v>
      </c>
      <c r="Y3" s="12">
        <v>489.563331576247</v>
      </c>
      <c r="Z3" s="12">
        <v>2185.65545307994</v>
      </c>
      <c r="AA3" s="12">
        <v>453.227331960046</v>
      </c>
      <c r="AB3" s="12">
        <v>53.2014484374518</v>
      </c>
      <c r="AC3" s="12">
        <v>6434.60296451062</v>
      </c>
      <c r="AD3" s="12">
        <v>0.155622015292</v>
      </c>
      <c r="AE3" s="12">
        <v>5332.47305379126</v>
      </c>
      <c r="AF3" s="12">
        <v>0.115576561121</v>
      </c>
      <c r="AG3" s="12">
        <v>8.633835443659</v>
      </c>
      <c r="AH3" s="12">
        <v>175.439542260605</v>
      </c>
      <c r="AI3" s="12">
        <v>12.5442725339307</v>
      </c>
      <c r="AJ3" s="12">
        <v>254.817121193743</v>
      </c>
      <c r="AK3" s="12">
        <v>69.4309156046463</v>
      </c>
      <c r="AL3" s="12">
        <v>0.701750472043</v>
      </c>
      <c r="AM3" s="12">
        <v>78.4613326302695</v>
      </c>
      <c r="AN3" s="12">
        <v>3.53726257436752</v>
      </c>
      <c r="AO3" s="12">
        <v>1752.2851612101</v>
      </c>
      <c r="AP3" s="12">
        <v>171.433760617789</v>
      </c>
      <c r="AQ3" s="12">
        <v>93.9429530814618</v>
      </c>
      <c r="AR3" s="12">
        <f>SUM(B3:AQ3)</f>
        <v>486875.384865038</v>
      </c>
    </row>
    <row r="6" ht="17.25" spans="3:3">
      <c r="C6" s="13"/>
    </row>
  </sheetData>
  <mergeCells count="1">
    <mergeCell ref="A1:AR1"/>
  </mergeCells>
  <conditionalFormatting sqref="M2">
    <cfRule type="cellIs" dxfId="0" priority="30" operator="notEqual">
      <formula>INDIRECT("Dummy_for_Comparison1!"&amp;ADDRESS(ROW(),COLUMN()))</formula>
    </cfRule>
  </conditionalFormatting>
  <conditionalFormatting sqref="N2">
    <cfRule type="cellIs" dxfId="0" priority="29" operator="notEqual">
      <formula>INDIRECT("Dummy_for_Comparison1!"&amp;ADDRESS(ROW(),COLUMN()))</formula>
    </cfRule>
  </conditionalFormatting>
  <conditionalFormatting sqref="O2:P2">
    <cfRule type="cellIs" dxfId="0" priority="28" operator="notEqual">
      <formula>INDIRECT("Dummy_for_Comparison1!"&amp;ADDRESS(ROW(),COLUMN()))</formula>
    </cfRule>
  </conditionalFormatting>
  <conditionalFormatting sqref="Q2:R2">
    <cfRule type="cellIs" dxfId="0" priority="27" operator="notEqual">
      <formula>INDIRECT("Dummy_for_Comparison1!"&amp;ADDRESS(ROW(),COLUMN()))</formula>
    </cfRule>
  </conditionalFormatting>
  <conditionalFormatting sqref="S2">
    <cfRule type="cellIs" dxfId="0" priority="26" operator="notEqual">
      <formula>INDIRECT("Dummy_for_Comparison1!"&amp;ADDRESS(ROW(),COLUMN()))</formula>
    </cfRule>
  </conditionalFormatting>
  <conditionalFormatting sqref="T2">
    <cfRule type="cellIs" dxfId="0" priority="25" operator="notEqual">
      <formula>INDIRECT("Dummy_for_Comparison1!"&amp;ADDRESS(ROW(),COLUMN()))</formula>
    </cfRule>
  </conditionalFormatting>
  <conditionalFormatting sqref="U2">
    <cfRule type="cellIs" dxfId="0" priority="23" operator="notEqual">
      <formula>INDIRECT("Dummy_for_Comparison1!"&amp;ADDRESS(ROW(),COLUMN()))</formula>
    </cfRule>
  </conditionalFormatting>
  <conditionalFormatting sqref="V2:W2">
    <cfRule type="cellIs" dxfId="0" priority="24" operator="notEqual">
      <formula>INDIRECT("Dummy_for_Comparison1!"&amp;ADDRESS(ROW(),COLUMN()))</formula>
    </cfRule>
  </conditionalFormatting>
  <conditionalFormatting sqref="X2">
    <cfRule type="cellIs" dxfId="0" priority="4" operator="notEqual">
      <formula>INDIRECT("Dummy_for_Comparison1!"&amp;ADDRESS(ROW(),COLUMN()))</formula>
    </cfRule>
  </conditionalFormatting>
  <conditionalFormatting sqref="Y2">
    <cfRule type="cellIs" dxfId="0" priority="5" operator="notEqual">
      <formula>INDIRECT("Dummy_for_Comparison1!"&amp;ADDRESS(ROW(),COLUMN()))</formula>
    </cfRule>
  </conditionalFormatting>
  <conditionalFormatting sqref="Z2">
    <cfRule type="cellIs" dxfId="0" priority="6" operator="notEqual">
      <formula>INDIRECT("Dummy_for_Comparison1!"&amp;ADDRESS(ROW(),COLUMN()))</formula>
    </cfRule>
  </conditionalFormatting>
  <conditionalFormatting sqref="AA2">
    <cfRule type="cellIs" dxfId="0" priority="7" operator="notEqual">
      <formula>INDIRECT("Dummy_for_Comparison1!"&amp;ADDRESS(ROW(),COLUMN()))</formula>
    </cfRule>
  </conditionalFormatting>
  <conditionalFormatting sqref="AB2">
    <cfRule type="cellIs" dxfId="0" priority="8" operator="notEqual">
      <formula>INDIRECT("Dummy_for_Comparison1!"&amp;ADDRESS(ROW(),COLUMN()))</formula>
    </cfRule>
  </conditionalFormatting>
  <conditionalFormatting sqref="AC2">
    <cfRule type="cellIs" dxfId="0" priority="9" operator="notEqual">
      <formula>INDIRECT("Dummy_for_Comparison1!"&amp;ADDRESS(ROW(),COLUMN()))</formula>
    </cfRule>
  </conditionalFormatting>
  <conditionalFormatting sqref="AD2">
    <cfRule type="cellIs" dxfId="0" priority="10" operator="notEqual">
      <formula>INDIRECT("Dummy_for_Comparison1!"&amp;ADDRESS(ROW(),COLUMN()))</formula>
    </cfRule>
  </conditionalFormatting>
  <conditionalFormatting sqref="AE2">
    <cfRule type="cellIs" dxfId="0" priority="11" operator="notEqual">
      <formula>INDIRECT("Dummy_for_Comparison1!"&amp;ADDRESS(ROW(),COLUMN()))</formula>
    </cfRule>
  </conditionalFormatting>
  <conditionalFormatting sqref="AF2">
    <cfRule type="cellIs" dxfId="0" priority="12" operator="notEqual">
      <formula>INDIRECT("Dummy_for_Comparison1!"&amp;ADDRESS(ROW(),COLUMN()))</formula>
    </cfRule>
  </conditionalFormatting>
  <conditionalFormatting sqref="AG2">
    <cfRule type="cellIs" dxfId="0" priority="13" operator="notEqual">
      <formula>INDIRECT("Dummy_for_Comparison1!"&amp;ADDRESS(ROW(),COLUMN()))</formula>
    </cfRule>
  </conditionalFormatting>
  <conditionalFormatting sqref="AH2">
    <cfRule type="cellIs" dxfId="0" priority="14" operator="notEqual">
      <formula>INDIRECT("Dummy_for_Comparison1!"&amp;ADDRESS(ROW(),COLUMN()))</formula>
    </cfRule>
  </conditionalFormatting>
  <conditionalFormatting sqref="AI2">
    <cfRule type="cellIs" dxfId="0" priority="2" operator="notEqual">
      <formula>INDIRECT("Dummy_for_Comparison1!"&amp;ADDRESS(ROW(),COLUMN()))</formula>
    </cfRule>
  </conditionalFormatting>
  <conditionalFormatting sqref="AJ2">
    <cfRule type="cellIs" dxfId="0" priority="3" operator="notEqual">
      <formula>INDIRECT("Dummy_for_Comparison1!"&amp;ADDRESS(ROW(),COLUMN()))</formula>
    </cfRule>
  </conditionalFormatting>
  <conditionalFormatting sqref="AK2">
    <cfRule type="cellIs" dxfId="0" priority="15" operator="notEqual">
      <formula>INDIRECT("Dummy_for_Comparison1!"&amp;ADDRESS(ROW(),COLUMN()))</formula>
    </cfRule>
  </conditionalFormatting>
  <conditionalFormatting sqref="AL2">
    <cfRule type="cellIs" dxfId="0" priority="1" operator="notEqual">
      <formula>INDIRECT("Dummy_for_Comparison1!"&amp;ADDRESS(ROW(),COLUMN()))</formula>
    </cfRule>
  </conditionalFormatting>
  <conditionalFormatting sqref="AM2">
    <cfRule type="cellIs" dxfId="0" priority="16" operator="notEqual">
      <formula>INDIRECT("Dummy_for_Comparison1!"&amp;ADDRESS(ROW(),COLUMN()))</formula>
    </cfRule>
  </conditionalFormatting>
  <conditionalFormatting sqref="AN2">
    <cfRule type="cellIs" dxfId="0" priority="22" operator="notEqual">
      <formula>INDIRECT("Dummy_for_Comparison1!"&amp;ADDRESS(ROW(),COLUMN()))</formula>
    </cfRule>
  </conditionalFormatting>
  <conditionalFormatting sqref="AO2">
    <cfRule type="cellIs" dxfId="0" priority="21" operator="notEqual">
      <formula>INDIRECT("Dummy_for_Comparison1!"&amp;ADDRESS(ROW(),COLUMN()))</formula>
    </cfRule>
  </conditionalFormatting>
  <conditionalFormatting sqref="AP2">
    <cfRule type="cellIs" dxfId="0" priority="20" operator="notEqual">
      <formula>INDIRECT("Dummy_for_Comparison1!"&amp;ADDRESS(ROW(),COLUMN()))</formula>
    </cfRule>
  </conditionalFormatting>
  <conditionalFormatting sqref="AQ2">
    <cfRule type="cellIs" dxfId="0" priority="17" operator="notEqual">
      <formula>INDIRECT("Dummy_for_Comparison1!"&amp;ADDRESS(ROW(),COLUMN()))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总面积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2015-06-05T18:19:00Z</dcterms:created>
  <dcterms:modified xsi:type="dcterms:W3CDTF">2024-04-03T00:55:48Z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DD9B67F8BAD947F2B66BC9A2B882A9E8_13</vt:lpwstr>
  </property>
  <property fmtid="{D5CDD505-2E9C-101B-9397-08002B2CF9AE}" pid="3" name="KSOProductBuildVer">
    <vt:lpwstr>2052-11.8.6.8810</vt:lpwstr>
  </property>
</Properties>
</file>