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Sheet1!$A$5:$X$21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  <author>Dell</author>
  </authors>
  <commentList>
    <comment ref="O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追加二批资金9.5</t>
        </r>
      </text>
    </comment>
    <comment ref="O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二批资金</t>
        </r>
      </text>
    </comment>
    <comment ref="O15" authorId="1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二批资金，后期追加10万元</t>
        </r>
      </text>
    </comment>
    <comment ref="O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追加一批资金4万</t>
        </r>
      </text>
    </comment>
  </commentList>
</comments>
</file>

<file path=xl/sharedStrings.xml><?xml version="1.0" encoding="utf-8"?>
<sst xmlns="http://schemas.openxmlformats.org/spreadsheetml/2006/main" count="220" uniqueCount="133">
  <si>
    <t>喀左县2023年乡村建设项目完成情况统计表</t>
  </si>
  <si>
    <t>序号</t>
  </si>
  <si>
    <t>项目名称</t>
  </si>
  <si>
    <t>项目级别（县乡村）</t>
  </si>
  <si>
    <t>项目类型</t>
  </si>
  <si>
    <t>建设性质</t>
  </si>
  <si>
    <t>项目规模</t>
  </si>
  <si>
    <t>所在乡镇</t>
  </si>
  <si>
    <t>所在村</t>
  </si>
  <si>
    <t>责任人</t>
  </si>
  <si>
    <t>开工时间</t>
  </si>
  <si>
    <t>竣工时间</t>
  </si>
  <si>
    <t>建设任务</t>
  </si>
  <si>
    <t>项目投资（万元）</t>
  </si>
  <si>
    <t>是否完工</t>
  </si>
  <si>
    <t>绩效目标</t>
  </si>
  <si>
    <t>带贫减贫机制</t>
  </si>
  <si>
    <t>项目收益带贫情况</t>
  </si>
  <si>
    <t>备注</t>
  </si>
  <si>
    <t>总计申请资金</t>
  </si>
  <si>
    <t>财政专项扶贫发展资金</t>
  </si>
  <si>
    <t>其他资金</t>
  </si>
  <si>
    <t>中央</t>
  </si>
  <si>
    <t>省级</t>
  </si>
  <si>
    <t>市级</t>
  </si>
  <si>
    <t>县级</t>
  </si>
  <si>
    <t>户数</t>
  </si>
  <si>
    <t>人数</t>
  </si>
  <si>
    <t>东哨村美丽乡村建设项目</t>
  </si>
  <si>
    <t>村</t>
  </si>
  <si>
    <t>环境治理</t>
  </si>
  <si>
    <t>新建</t>
  </si>
  <si>
    <t>对东哨村街面实施地面硬化、路边条石、墙体粉刷、建设长城墙等</t>
  </si>
  <si>
    <t>东哨镇</t>
  </si>
  <si>
    <t>东哨村</t>
  </si>
  <si>
    <t>冉国军</t>
  </si>
  <si>
    <t>是</t>
  </si>
  <si>
    <t>投入乡村振兴补助资金130万元，建设美丽乡村项目，改善人居环境，助力乡村振兴</t>
  </si>
  <si>
    <t>房申村酸枣园围栏项目</t>
  </si>
  <si>
    <t>产业配套</t>
  </si>
  <si>
    <t>1700m</t>
  </si>
  <si>
    <t>坤都营子乡</t>
  </si>
  <si>
    <t>张家窑村</t>
  </si>
  <si>
    <t>张啸平</t>
  </si>
  <si>
    <t>在坤都营子乡房申村酸枣园处建设围栏，长1700米</t>
  </si>
  <si>
    <t>利用专项资金10.6万元，在房申村酸枣园处建设围栏1700米。</t>
  </si>
  <si>
    <t>通过建设围栏，保障酸枣园内果木不受损毁，增加产业项目收益。</t>
  </si>
  <si>
    <t>周杖子产业配套项目</t>
  </si>
  <si>
    <t>铺设冷棚区产业路2.4公里</t>
  </si>
  <si>
    <t>平房子镇</t>
  </si>
  <si>
    <t>周杖子村</t>
  </si>
  <si>
    <t>徐凯</t>
  </si>
  <si>
    <t>实施产业配套，助力产业振兴</t>
  </si>
  <si>
    <t>七间房村路基改造</t>
  </si>
  <si>
    <t>基础设施</t>
  </si>
  <si>
    <t>长3100米，宽4.5米</t>
  </si>
  <si>
    <t>南公营子镇</t>
  </si>
  <si>
    <t>东村（七间房）</t>
  </si>
  <si>
    <t>梁建文</t>
  </si>
  <si>
    <t>在南公营子镇东村（七间房）建设路基改造一处，长3100m，宽4.5m</t>
  </si>
  <si>
    <t>利用专项资金5万元，在南公营子镇东村（七间房）建设路基改造一处，长3100m，宽4.5m</t>
  </si>
  <si>
    <t>通过建设硬化路面，为居民生产生活提供便利基础，推进乡村振兴</t>
  </si>
  <si>
    <t>安德营子村环境整治提升工程</t>
  </si>
  <si>
    <t>总长度5.54公里，宽1米</t>
  </si>
  <si>
    <t>老爷庙镇</t>
  </si>
  <si>
    <t>安德营子村</t>
  </si>
  <si>
    <t>梁东来</t>
  </si>
  <si>
    <t>安德营子村主干路两侧路肩加宽硬化，对主干路现有路基加宽垫土、素土夯实、水泥石粉垫层、夯实硬化、并铺设广场砖，硬化路肩总长度5.54公里，宽1米</t>
  </si>
  <si>
    <t>改善农村生产生活条件，巩固脱贫成果，推进乡村振兴</t>
  </si>
  <si>
    <t>巩固脱贫成果，推进乡村振兴</t>
  </si>
  <si>
    <t>头道洼村人居环境治理项目</t>
  </si>
  <si>
    <t>红砖硬化26000平方米，4处小广场硬化1100平方米，长城墙1400米。</t>
  </si>
  <si>
    <t>兴隆庄镇</t>
  </si>
  <si>
    <t>头道洼村</t>
  </si>
  <si>
    <t>徐志伟</t>
  </si>
  <si>
    <t>解决镇内全体村民出行难问题</t>
  </si>
  <si>
    <t>兴隆庄镇西沟门村冷棚(民委）水电配套项目</t>
  </si>
  <si>
    <t>兴隆庄镇西沟门村冷棚水电配套项目：打120米深水井一眼；配电增容200KVA变压器一台及600米线路；其他附属设施。</t>
  </si>
  <si>
    <t>西沟门村</t>
  </si>
  <si>
    <t>投入乡村振兴补助资金22万元，实施西沟门村冷棚（民委）水电配套项目，助力产业发展，助力乡村振兴。</t>
  </si>
  <si>
    <t>兴隆庄村基础设施建设项目</t>
  </si>
  <si>
    <t>河道整治及利用工程项目</t>
  </si>
  <si>
    <t>兴隆庄村</t>
  </si>
  <si>
    <t>改善人居环境，提升村民生活质量。</t>
  </si>
  <si>
    <t>上窝铺村人居环境治理项目</t>
  </si>
  <si>
    <t>（一）长城墙380米。（二）毛石墙760米。（三）红砖墙40米，排水沟500米，植草砖1000平，彩砖1000平，及土方工程。（四）垃圾池4个。</t>
  </si>
  <si>
    <t>羊角沟镇</t>
  </si>
  <si>
    <t>上窝铺村</t>
  </si>
  <si>
    <t>鲁鹏</t>
  </si>
  <si>
    <t>（一）护坡长340米，基础宽1.5米，深1.5米；地面上高2米，底宽1.5米，上宽0.8米共计1547平；（二）植草砖护坡2550平；（三）道边铺彩砖1150平，预计2023年11月建成。项目建成后能够为村民提供便捷，助力脱贫攻坚，为乡村振兴奠定坚实基础。</t>
  </si>
  <si>
    <t>带动脱贫人口增收，巩固脱贫攻坚成果</t>
  </si>
  <si>
    <t>计划利用专项资金，促进旅游发展，让群众获得幸福感。</t>
  </si>
  <si>
    <t>羊角沟镇烧锅杖子村美化项目</t>
  </si>
  <si>
    <t xml:space="preserve">村 </t>
  </si>
  <si>
    <t>乡村建设</t>
  </si>
  <si>
    <t>治理烧锅杖子村部周边沿途墙体，卫生清理，部分地区铺设彩砖等</t>
  </si>
  <si>
    <t>烧锅杖子村</t>
  </si>
  <si>
    <t>计划利用专项资金对我镇建设环境整治项目，提高我镇环境卫生质量，充分让群众获得幸福感。</t>
  </si>
  <si>
    <t>羊角沟镇路改项目</t>
  </si>
  <si>
    <t>镇</t>
  </si>
  <si>
    <t>道路改造</t>
  </si>
  <si>
    <t>朱杖子村、铁沟门村、下稠沟村道路改造</t>
  </si>
  <si>
    <t>朱杖子村、铁沟门村、下稠沟村</t>
  </si>
  <si>
    <t>计划利用专项资金，改善乡村道路环境，让群众获得幸福感。</t>
  </si>
  <si>
    <t>詹杖子村路基改造</t>
  </si>
  <si>
    <t>詹杖子村路基改造1.7公里</t>
  </si>
  <si>
    <t>尤杖子乡</t>
  </si>
  <si>
    <t>詹杖子村</t>
  </si>
  <si>
    <t>秦海涛</t>
  </si>
  <si>
    <t>通过路基改造,改善村民出行条件</t>
  </si>
  <si>
    <t>豆腐房村产业配套项目</t>
  </si>
  <si>
    <t>建设200米酒坊深水井1眼，井房等配套设施；建设酒坊院墙、提升机、提升机房、电子门等</t>
  </si>
  <si>
    <t>中三家镇</t>
  </si>
  <si>
    <t>豆腐房村</t>
  </si>
  <si>
    <t>孟庆飞</t>
  </si>
  <si>
    <t>通过配套设施，提升酒坊环境</t>
  </si>
  <si>
    <t>提升酒坊环境</t>
  </si>
  <si>
    <t>丛元号村人居环境治理项目</t>
  </si>
  <si>
    <t>彩砖，长城墙，毛石墙</t>
  </si>
  <si>
    <t>丛元号村</t>
  </si>
  <si>
    <t>王玉文</t>
  </si>
  <si>
    <t>通过砌长城墙，铺设彩砖等，有效提升居住环境。</t>
  </si>
  <si>
    <t>提升居住环境</t>
  </si>
  <si>
    <t>中三家镇豆腐房村路改项目</t>
  </si>
  <si>
    <t>豆腐房村酒坊硬化黑色路面1200平方米</t>
  </si>
  <si>
    <t>增强基础建设，促进乡村振兴</t>
  </si>
  <si>
    <t>公营子镇集市北侧及下三家村基础设施改造工程</t>
  </si>
  <si>
    <t>排水渠砌筑204米；长城墙砌筑240米；透水砖铺设2500平方米；彩砖铺设1400平方米</t>
  </si>
  <si>
    <t>公营子镇</t>
  </si>
  <si>
    <t>大垤卜村、下三家村</t>
  </si>
  <si>
    <t>田世勇</t>
  </si>
  <si>
    <t>利用衔接资金37.3万元，进行公营子镇集市北侧及下三家村基础设施改造工程项目，极大改善大垤卜村、下三家村群众生产生活环境条件。</t>
  </si>
  <si>
    <t>利用衔接资金37.3万元，进行进行公营子镇集市北侧及下三家村基础设施改造工程项目，极大改善大垤卜村、下三家村群众生产生活环境条件，带动脱贫户16户、32人。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</si>
</sst>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  <cellStyle name="常规 5" xfId="53"/>
    <cellStyle name="常规 6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"/>
  <sheetViews>
    <sheetView tabSelected="1" topLeftCell="A11" workbookViewId="0">
      <selection activeCell="Q21" sqref="Q21"/>
    </sheetView>
  </sheetViews>
  <sheetFormatPr defaultColWidth="9" defaultRowHeight="13.5"/>
  <sheetData>
    <row r="1" ht="22.5" customHeight="1" spans="1: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22.5" customHeight="1" spans="1:2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5" customHeight="1" spans="1:24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18" t="s">
        <v>13</v>
      </c>
      <c r="N3" s="19"/>
      <c r="O3" s="19"/>
      <c r="P3" s="19"/>
      <c r="Q3" s="19"/>
      <c r="R3" s="25"/>
      <c r="S3" s="4" t="s">
        <v>14</v>
      </c>
      <c r="T3" s="4" t="s">
        <v>15</v>
      </c>
      <c r="U3" s="3" t="s">
        <v>16</v>
      </c>
      <c r="V3" s="3" t="s">
        <v>17</v>
      </c>
      <c r="W3" s="3"/>
      <c r="X3" s="4" t="s">
        <v>18</v>
      </c>
    </row>
    <row r="4" ht="15" customHeight="1" spans="1:24">
      <c r="A4" s="3"/>
      <c r="B4" s="3"/>
      <c r="C4" s="3"/>
      <c r="D4" s="3"/>
      <c r="E4" s="5"/>
      <c r="F4" s="3"/>
      <c r="G4" s="3"/>
      <c r="H4" s="3"/>
      <c r="I4" s="5"/>
      <c r="J4" s="5"/>
      <c r="K4" s="5"/>
      <c r="L4" s="5"/>
      <c r="M4" s="3" t="s">
        <v>19</v>
      </c>
      <c r="N4" s="20" t="s">
        <v>20</v>
      </c>
      <c r="O4" s="21"/>
      <c r="P4" s="21"/>
      <c r="Q4" s="26"/>
      <c r="R4" s="3" t="s">
        <v>21</v>
      </c>
      <c r="S4" s="5"/>
      <c r="T4" s="5"/>
      <c r="U4" s="3"/>
      <c r="V4" s="3"/>
      <c r="W4" s="3"/>
      <c r="X4" s="5"/>
    </row>
    <row r="5" ht="15" customHeight="1" spans="1:24">
      <c r="A5" s="3"/>
      <c r="B5" s="3"/>
      <c r="C5" s="3"/>
      <c r="D5" s="3"/>
      <c r="E5" s="6"/>
      <c r="F5" s="3"/>
      <c r="G5" s="3"/>
      <c r="H5" s="3"/>
      <c r="I5" s="6"/>
      <c r="J5" s="6"/>
      <c r="K5" s="6"/>
      <c r="L5" s="6"/>
      <c r="M5" s="3"/>
      <c r="N5" s="3" t="s">
        <v>22</v>
      </c>
      <c r="O5" s="3" t="s">
        <v>23</v>
      </c>
      <c r="P5" s="3" t="s">
        <v>24</v>
      </c>
      <c r="Q5" s="3" t="s">
        <v>25</v>
      </c>
      <c r="R5" s="3"/>
      <c r="S5" s="6"/>
      <c r="T5" s="6"/>
      <c r="U5" s="3"/>
      <c r="V5" s="3" t="s">
        <v>26</v>
      </c>
      <c r="W5" s="3" t="s">
        <v>27</v>
      </c>
      <c r="X5" s="6"/>
    </row>
    <row r="6" s="1" customFormat="1" ht="45" customHeight="1" spans="1:24">
      <c r="A6" s="7">
        <v>1</v>
      </c>
      <c r="B6" s="8" t="s">
        <v>28</v>
      </c>
      <c r="C6" s="7" t="s">
        <v>29</v>
      </c>
      <c r="D6" s="9" t="s">
        <v>30</v>
      </c>
      <c r="E6" s="9" t="s">
        <v>31</v>
      </c>
      <c r="F6" s="10" t="s">
        <v>32</v>
      </c>
      <c r="G6" s="9" t="s">
        <v>33</v>
      </c>
      <c r="H6" s="9" t="s">
        <v>34</v>
      </c>
      <c r="I6" s="9" t="s">
        <v>35</v>
      </c>
      <c r="J6" s="22">
        <v>2023.6</v>
      </c>
      <c r="K6" s="22">
        <v>2023.11</v>
      </c>
      <c r="L6" s="10" t="s">
        <v>32</v>
      </c>
      <c r="M6" s="9">
        <f>SUM(N6:R6)</f>
        <v>130</v>
      </c>
      <c r="N6" s="7"/>
      <c r="O6" s="7">
        <v>130</v>
      </c>
      <c r="P6" s="7"/>
      <c r="Q6" s="7"/>
      <c r="R6" s="7"/>
      <c r="S6" s="27" t="s">
        <v>36</v>
      </c>
      <c r="T6" s="11" t="s">
        <v>37</v>
      </c>
      <c r="U6" s="11" t="s">
        <v>37</v>
      </c>
      <c r="V6" s="11">
        <v>533</v>
      </c>
      <c r="W6" s="11">
        <v>1419</v>
      </c>
      <c r="X6" s="28"/>
    </row>
    <row r="7" s="1" customFormat="1" ht="45" customHeight="1" spans="1:24">
      <c r="A7" s="7">
        <v>2</v>
      </c>
      <c r="B7" s="8" t="s">
        <v>38</v>
      </c>
      <c r="C7" s="9" t="s">
        <v>29</v>
      </c>
      <c r="D7" s="9" t="s">
        <v>39</v>
      </c>
      <c r="E7" s="9" t="s">
        <v>31</v>
      </c>
      <c r="F7" s="8" t="s">
        <v>40</v>
      </c>
      <c r="G7" s="9" t="s">
        <v>41</v>
      </c>
      <c r="H7" s="9" t="s">
        <v>42</v>
      </c>
      <c r="I7" s="9" t="s">
        <v>43</v>
      </c>
      <c r="J7" s="9">
        <v>2023.4</v>
      </c>
      <c r="K7" s="9">
        <v>2023.12</v>
      </c>
      <c r="L7" s="8" t="s">
        <v>44</v>
      </c>
      <c r="M7" s="9">
        <f t="shared" ref="M7:M21" si="0">SUM(N7:R7)</f>
        <v>10.6</v>
      </c>
      <c r="N7" s="9"/>
      <c r="O7" s="9">
        <v>10.6</v>
      </c>
      <c r="P7" s="9"/>
      <c r="Q7" s="9"/>
      <c r="R7" s="9"/>
      <c r="S7" s="27" t="s">
        <v>36</v>
      </c>
      <c r="T7" s="29" t="s">
        <v>45</v>
      </c>
      <c r="U7" s="29" t="s">
        <v>46</v>
      </c>
      <c r="V7" s="29">
        <v>377</v>
      </c>
      <c r="W7" s="29">
        <v>1003</v>
      </c>
      <c r="X7" s="28"/>
    </row>
    <row r="8" s="1" customFormat="1" ht="45" customHeight="1" spans="1:24">
      <c r="A8" s="7">
        <v>3</v>
      </c>
      <c r="B8" s="8" t="s">
        <v>47</v>
      </c>
      <c r="C8" s="8" t="s">
        <v>29</v>
      </c>
      <c r="D8" s="8" t="s">
        <v>39</v>
      </c>
      <c r="E8" s="9" t="s">
        <v>31</v>
      </c>
      <c r="F8" s="8" t="s">
        <v>48</v>
      </c>
      <c r="G8" s="8" t="s">
        <v>49</v>
      </c>
      <c r="H8" s="8" t="s">
        <v>50</v>
      </c>
      <c r="I8" s="9" t="s">
        <v>51</v>
      </c>
      <c r="J8" s="9">
        <v>2023.4</v>
      </c>
      <c r="K8" s="9">
        <v>2023.12</v>
      </c>
      <c r="L8" s="8" t="s">
        <v>48</v>
      </c>
      <c r="M8" s="9">
        <f t="shared" si="0"/>
        <v>55</v>
      </c>
      <c r="N8" s="9"/>
      <c r="O8" s="9">
        <v>55</v>
      </c>
      <c r="P8" s="9"/>
      <c r="Q8" s="9"/>
      <c r="R8" s="9"/>
      <c r="S8" s="27" t="s">
        <v>36</v>
      </c>
      <c r="T8" s="8" t="s">
        <v>52</v>
      </c>
      <c r="U8" s="8" t="s">
        <v>52</v>
      </c>
      <c r="V8" s="9">
        <v>39</v>
      </c>
      <c r="W8" s="9">
        <v>76</v>
      </c>
      <c r="X8" s="30"/>
    </row>
    <row r="9" s="1" customFormat="1" ht="45" customHeight="1" spans="1:24">
      <c r="A9" s="7">
        <v>4</v>
      </c>
      <c r="B9" s="8" t="s">
        <v>53</v>
      </c>
      <c r="C9" s="8" t="s">
        <v>29</v>
      </c>
      <c r="D9" s="9" t="s">
        <v>54</v>
      </c>
      <c r="E9" s="9" t="s">
        <v>31</v>
      </c>
      <c r="F9" s="8" t="s">
        <v>55</v>
      </c>
      <c r="G9" s="7" t="s">
        <v>56</v>
      </c>
      <c r="H9" s="11" t="s">
        <v>57</v>
      </c>
      <c r="I9" s="11" t="s">
        <v>58</v>
      </c>
      <c r="J9" s="7">
        <v>2023.9</v>
      </c>
      <c r="K9" s="7">
        <v>2023.11</v>
      </c>
      <c r="L9" s="11" t="s">
        <v>59</v>
      </c>
      <c r="M9" s="9">
        <f t="shared" si="0"/>
        <v>5</v>
      </c>
      <c r="N9" s="8"/>
      <c r="O9" s="8">
        <v>5</v>
      </c>
      <c r="P9" s="8"/>
      <c r="Q9" s="8"/>
      <c r="R9" s="8"/>
      <c r="S9" s="27" t="s">
        <v>36</v>
      </c>
      <c r="T9" s="11" t="s">
        <v>60</v>
      </c>
      <c r="U9" s="11" t="s">
        <v>61</v>
      </c>
      <c r="V9" s="11">
        <v>84</v>
      </c>
      <c r="W9" s="11">
        <v>244</v>
      </c>
      <c r="X9" s="28"/>
    </row>
    <row r="10" s="1" customFormat="1" ht="45" customHeight="1" spans="1:24">
      <c r="A10" s="7">
        <v>5</v>
      </c>
      <c r="B10" s="8" t="s">
        <v>62</v>
      </c>
      <c r="C10" s="8" t="s">
        <v>29</v>
      </c>
      <c r="D10" s="9" t="s">
        <v>54</v>
      </c>
      <c r="E10" s="9" t="s">
        <v>31</v>
      </c>
      <c r="F10" s="8" t="s">
        <v>63</v>
      </c>
      <c r="G10" s="7" t="s">
        <v>64</v>
      </c>
      <c r="H10" s="11" t="s">
        <v>65</v>
      </c>
      <c r="I10" s="11" t="s">
        <v>66</v>
      </c>
      <c r="J10" s="7">
        <v>2023.9</v>
      </c>
      <c r="K10" s="7">
        <v>2023.11</v>
      </c>
      <c r="L10" s="11" t="s">
        <v>67</v>
      </c>
      <c r="M10" s="9">
        <f t="shared" si="0"/>
        <v>49.5</v>
      </c>
      <c r="N10" s="8"/>
      <c r="O10" s="8">
        <v>49.5</v>
      </c>
      <c r="P10" s="8"/>
      <c r="Q10" s="8"/>
      <c r="R10" s="8"/>
      <c r="S10" s="27" t="s">
        <v>36</v>
      </c>
      <c r="T10" s="11" t="s">
        <v>68</v>
      </c>
      <c r="U10" s="11" t="s">
        <v>69</v>
      </c>
      <c r="V10" s="11">
        <v>11</v>
      </c>
      <c r="W10" s="11">
        <v>35</v>
      </c>
      <c r="X10" s="28"/>
    </row>
    <row r="11" s="1" customFormat="1" ht="45" customHeight="1" spans="1:24">
      <c r="A11" s="7">
        <v>6</v>
      </c>
      <c r="B11" s="8" t="s">
        <v>70</v>
      </c>
      <c r="C11" s="8" t="s">
        <v>29</v>
      </c>
      <c r="D11" s="8" t="s">
        <v>30</v>
      </c>
      <c r="E11" s="9" t="s">
        <v>31</v>
      </c>
      <c r="F11" s="8" t="s">
        <v>71</v>
      </c>
      <c r="G11" s="8" t="s">
        <v>72</v>
      </c>
      <c r="H11" s="8" t="s">
        <v>73</v>
      </c>
      <c r="I11" s="8" t="s">
        <v>74</v>
      </c>
      <c r="J11" s="8">
        <v>2023.5</v>
      </c>
      <c r="K11" s="8">
        <v>2023.12</v>
      </c>
      <c r="L11" s="8" t="s">
        <v>71</v>
      </c>
      <c r="M11" s="9">
        <f t="shared" si="0"/>
        <v>123.995495</v>
      </c>
      <c r="N11" s="9"/>
      <c r="O11" s="9">
        <v>123.995495</v>
      </c>
      <c r="P11" s="9"/>
      <c r="Q11" s="9"/>
      <c r="R11" s="9"/>
      <c r="S11" s="27" t="s">
        <v>36</v>
      </c>
      <c r="T11" s="11" t="s">
        <v>75</v>
      </c>
      <c r="U11" s="11" t="s">
        <v>75</v>
      </c>
      <c r="V11" s="9">
        <v>582</v>
      </c>
      <c r="W11" s="9">
        <v>1584</v>
      </c>
      <c r="X11" s="30"/>
    </row>
    <row r="12" s="1" customFormat="1" ht="45" customHeight="1" spans="1:24">
      <c r="A12" s="7">
        <v>7</v>
      </c>
      <c r="B12" s="12" t="s">
        <v>76</v>
      </c>
      <c r="C12" s="12" t="s">
        <v>29</v>
      </c>
      <c r="D12" s="12" t="s">
        <v>39</v>
      </c>
      <c r="E12" s="9" t="s">
        <v>31</v>
      </c>
      <c r="F12" s="12" t="s">
        <v>77</v>
      </c>
      <c r="G12" s="12" t="s">
        <v>72</v>
      </c>
      <c r="H12" s="12" t="s">
        <v>78</v>
      </c>
      <c r="I12" s="12" t="s">
        <v>74</v>
      </c>
      <c r="J12" s="12">
        <v>2023.11</v>
      </c>
      <c r="K12" s="12">
        <v>2023.12</v>
      </c>
      <c r="L12" s="12" t="s">
        <v>77</v>
      </c>
      <c r="M12" s="9">
        <f t="shared" si="0"/>
        <v>18.95</v>
      </c>
      <c r="N12" s="12"/>
      <c r="O12" s="12">
        <v>18.95</v>
      </c>
      <c r="P12" s="12"/>
      <c r="Q12" s="12"/>
      <c r="R12" s="30"/>
      <c r="S12" s="27" t="s">
        <v>36</v>
      </c>
      <c r="T12" s="12" t="s">
        <v>79</v>
      </c>
      <c r="U12" s="12" t="s">
        <v>79</v>
      </c>
      <c r="V12" s="12">
        <v>154</v>
      </c>
      <c r="W12" s="12">
        <v>435</v>
      </c>
      <c r="X12" s="30"/>
    </row>
    <row r="13" s="1" customFormat="1" ht="45" customHeight="1" spans="1:24">
      <c r="A13" s="7">
        <v>8</v>
      </c>
      <c r="B13" s="8" t="s">
        <v>80</v>
      </c>
      <c r="C13" s="8" t="s">
        <v>29</v>
      </c>
      <c r="D13" s="8" t="s">
        <v>30</v>
      </c>
      <c r="E13" s="9" t="s">
        <v>31</v>
      </c>
      <c r="F13" s="8" t="s">
        <v>81</v>
      </c>
      <c r="G13" s="8" t="s">
        <v>72</v>
      </c>
      <c r="H13" s="8" t="s">
        <v>82</v>
      </c>
      <c r="I13" s="8" t="s">
        <v>74</v>
      </c>
      <c r="J13" s="8">
        <v>2023.5</v>
      </c>
      <c r="K13" s="8">
        <v>2023.12</v>
      </c>
      <c r="L13" s="8" t="s">
        <v>81</v>
      </c>
      <c r="M13" s="9">
        <f t="shared" si="0"/>
        <v>77.3</v>
      </c>
      <c r="N13" s="8"/>
      <c r="O13" s="8">
        <v>77.3</v>
      </c>
      <c r="P13" s="8"/>
      <c r="Q13" s="8"/>
      <c r="R13" s="8"/>
      <c r="S13" s="27" t="s">
        <v>36</v>
      </c>
      <c r="T13" s="8" t="s">
        <v>83</v>
      </c>
      <c r="U13" s="8" t="s">
        <v>83</v>
      </c>
      <c r="V13" s="9">
        <v>22</v>
      </c>
      <c r="W13" s="9">
        <v>57</v>
      </c>
      <c r="X13" s="30"/>
    </row>
    <row r="14" s="1" customFormat="1" ht="45" customHeight="1" spans="1:24">
      <c r="A14" s="7">
        <v>9</v>
      </c>
      <c r="B14" s="8" t="s">
        <v>84</v>
      </c>
      <c r="C14" s="8" t="s">
        <v>29</v>
      </c>
      <c r="D14" s="8" t="s">
        <v>30</v>
      </c>
      <c r="E14" s="9" t="s">
        <v>31</v>
      </c>
      <c r="F14" s="13" t="s">
        <v>85</v>
      </c>
      <c r="G14" s="8" t="s">
        <v>86</v>
      </c>
      <c r="H14" s="8" t="s">
        <v>87</v>
      </c>
      <c r="I14" s="8" t="s">
        <v>88</v>
      </c>
      <c r="J14" s="8">
        <v>2023.5</v>
      </c>
      <c r="K14" s="8">
        <v>2023.12</v>
      </c>
      <c r="L14" s="8" t="s">
        <v>89</v>
      </c>
      <c r="M14" s="9">
        <f t="shared" si="0"/>
        <v>70</v>
      </c>
      <c r="N14" s="9"/>
      <c r="O14" s="9">
        <v>70</v>
      </c>
      <c r="P14" s="9"/>
      <c r="Q14" s="9"/>
      <c r="R14" s="9"/>
      <c r="S14" s="27" t="s">
        <v>36</v>
      </c>
      <c r="T14" s="8" t="s">
        <v>90</v>
      </c>
      <c r="U14" s="8" t="s">
        <v>91</v>
      </c>
      <c r="V14" s="8">
        <v>66</v>
      </c>
      <c r="W14" s="8">
        <v>177</v>
      </c>
      <c r="X14" s="30"/>
    </row>
    <row r="15" s="1" customFormat="1" ht="45" customHeight="1" spans="1:24">
      <c r="A15" s="7">
        <v>10</v>
      </c>
      <c r="B15" s="14" t="s">
        <v>92</v>
      </c>
      <c r="C15" s="7" t="s">
        <v>93</v>
      </c>
      <c r="D15" s="15" t="s">
        <v>94</v>
      </c>
      <c r="E15" s="9" t="s">
        <v>31</v>
      </c>
      <c r="F15" s="14" t="s">
        <v>95</v>
      </c>
      <c r="G15" s="14" t="s">
        <v>86</v>
      </c>
      <c r="H15" s="14" t="s">
        <v>96</v>
      </c>
      <c r="I15" s="14" t="s">
        <v>88</v>
      </c>
      <c r="J15" s="7">
        <v>2023.9</v>
      </c>
      <c r="K15" s="8">
        <v>2023.11</v>
      </c>
      <c r="L15" s="14" t="s">
        <v>95</v>
      </c>
      <c r="M15" s="9">
        <f t="shared" si="0"/>
        <v>40</v>
      </c>
      <c r="N15" s="11"/>
      <c r="O15" s="11">
        <v>40</v>
      </c>
      <c r="P15" s="11"/>
      <c r="Q15" s="11"/>
      <c r="R15" s="11"/>
      <c r="S15" s="27" t="s">
        <v>36</v>
      </c>
      <c r="T15" s="14" t="s">
        <v>97</v>
      </c>
      <c r="U15" s="14" t="s">
        <v>97</v>
      </c>
      <c r="V15" s="15">
        <v>9</v>
      </c>
      <c r="W15" s="15">
        <v>19</v>
      </c>
      <c r="X15" s="31"/>
    </row>
    <row r="16" s="1" customFormat="1" ht="45" customHeight="1" spans="1:24">
      <c r="A16" s="7">
        <v>11</v>
      </c>
      <c r="B16" s="8" t="s">
        <v>98</v>
      </c>
      <c r="C16" s="8" t="s">
        <v>99</v>
      </c>
      <c r="D16" s="8" t="s">
        <v>100</v>
      </c>
      <c r="E16" s="9" t="s">
        <v>31</v>
      </c>
      <c r="F16" s="8" t="s">
        <v>101</v>
      </c>
      <c r="G16" s="8" t="s">
        <v>86</v>
      </c>
      <c r="H16" s="8" t="s">
        <v>102</v>
      </c>
      <c r="I16" s="8" t="s">
        <v>88</v>
      </c>
      <c r="J16" s="8">
        <v>2023.5</v>
      </c>
      <c r="K16" s="8">
        <v>2023.12</v>
      </c>
      <c r="L16" s="8" t="s">
        <v>101</v>
      </c>
      <c r="M16" s="9">
        <f t="shared" si="0"/>
        <v>15</v>
      </c>
      <c r="N16" s="9"/>
      <c r="O16" s="9">
        <v>15</v>
      </c>
      <c r="P16" s="9"/>
      <c r="Q16" s="9"/>
      <c r="R16" s="9"/>
      <c r="S16" s="27" t="s">
        <v>36</v>
      </c>
      <c r="T16" s="8" t="s">
        <v>90</v>
      </c>
      <c r="U16" s="8" t="s">
        <v>103</v>
      </c>
      <c r="V16" s="8">
        <v>61</v>
      </c>
      <c r="W16" s="8">
        <v>117</v>
      </c>
      <c r="X16" s="30"/>
    </row>
    <row r="17" s="1" customFormat="1" ht="45" customHeight="1" spans="1:24">
      <c r="A17" s="7">
        <v>12</v>
      </c>
      <c r="B17" s="14" t="s">
        <v>104</v>
      </c>
      <c r="C17" s="7" t="s">
        <v>93</v>
      </c>
      <c r="D17" s="15" t="s">
        <v>54</v>
      </c>
      <c r="E17" s="9" t="s">
        <v>31</v>
      </c>
      <c r="F17" s="14" t="s">
        <v>105</v>
      </c>
      <c r="G17" s="14" t="s">
        <v>106</v>
      </c>
      <c r="H17" s="15" t="s">
        <v>107</v>
      </c>
      <c r="I17" s="14" t="s">
        <v>108</v>
      </c>
      <c r="J17" s="7">
        <v>2023.9</v>
      </c>
      <c r="K17" s="8">
        <v>2023.11</v>
      </c>
      <c r="L17" s="14" t="s">
        <v>105</v>
      </c>
      <c r="M17" s="9">
        <f t="shared" si="0"/>
        <v>5</v>
      </c>
      <c r="N17" s="7">
        <v>5</v>
      </c>
      <c r="O17" s="7"/>
      <c r="P17" s="7"/>
      <c r="Q17" s="7"/>
      <c r="R17" s="7"/>
      <c r="S17" s="27" t="s">
        <v>36</v>
      </c>
      <c r="T17" s="14" t="s">
        <v>109</v>
      </c>
      <c r="U17" s="14" t="s">
        <v>109</v>
      </c>
      <c r="V17" s="15">
        <v>71</v>
      </c>
      <c r="W17" s="15">
        <v>162</v>
      </c>
      <c r="X17" s="31"/>
    </row>
    <row r="18" s="1" customFormat="1" ht="45" customHeight="1" spans="1:24">
      <c r="A18" s="7">
        <v>13</v>
      </c>
      <c r="B18" s="16" t="s">
        <v>110</v>
      </c>
      <c r="C18" s="9" t="s">
        <v>99</v>
      </c>
      <c r="D18" s="9" t="s">
        <v>39</v>
      </c>
      <c r="E18" s="9" t="s">
        <v>31</v>
      </c>
      <c r="F18" s="16" t="s">
        <v>111</v>
      </c>
      <c r="G18" s="9" t="s">
        <v>112</v>
      </c>
      <c r="H18" s="9" t="s">
        <v>113</v>
      </c>
      <c r="I18" s="16" t="s">
        <v>114</v>
      </c>
      <c r="J18" s="9">
        <v>2023.6</v>
      </c>
      <c r="K18" s="23">
        <v>2023.12</v>
      </c>
      <c r="L18" s="11" t="s">
        <v>111</v>
      </c>
      <c r="M18" s="9">
        <f t="shared" si="0"/>
        <v>35</v>
      </c>
      <c r="N18" s="9"/>
      <c r="O18" s="9">
        <v>35</v>
      </c>
      <c r="P18" s="9"/>
      <c r="Q18" s="9"/>
      <c r="R18" s="9"/>
      <c r="S18" s="27" t="s">
        <v>36</v>
      </c>
      <c r="T18" s="16" t="s">
        <v>115</v>
      </c>
      <c r="U18" s="16" t="s">
        <v>116</v>
      </c>
      <c r="V18" s="9">
        <v>17</v>
      </c>
      <c r="W18" s="9">
        <v>31</v>
      </c>
      <c r="X18" s="30"/>
    </row>
    <row r="19" s="1" customFormat="1" ht="45" customHeight="1" spans="1:24">
      <c r="A19" s="7">
        <v>14</v>
      </c>
      <c r="B19" s="16" t="s">
        <v>117</v>
      </c>
      <c r="C19" s="9" t="s">
        <v>29</v>
      </c>
      <c r="D19" s="9" t="s">
        <v>30</v>
      </c>
      <c r="E19" s="9" t="s">
        <v>31</v>
      </c>
      <c r="F19" s="16" t="s">
        <v>118</v>
      </c>
      <c r="G19" s="9" t="s">
        <v>112</v>
      </c>
      <c r="H19" s="9" t="s">
        <v>119</v>
      </c>
      <c r="I19" s="16" t="s">
        <v>120</v>
      </c>
      <c r="J19" s="9">
        <v>2023.4</v>
      </c>
      <c r="K19" s="11">
        <v>2023.9</v>
      </c>
      <c r="L19" s="11" t="s">
        <v>118</v>
      </c>
      <c r="M19" s="9">
        <f t="shared" si="0"/>
        <v>25</v>
      </c>
      <c r="N19" s="9"/>
      <c r="O19" s="9">
        <v>25</v>
      </c>
      <c r="P19" s="9"/>
      <c r="Q19" s="9"/>
      <c r="R19" s="9"/>
      <c r="S19" s="27" t="s">
        <v>36</v>
      </c>
      <c r="T19" s="16" t="s">
        <v>121</v>
      </c>
      <c r="U19" s="16" t="s">
        <v>122</v>
      </c>
      <c r="V19" s="9">
        <v>18</v>
      </c>
      <c r="W19" s="9">
        <v>31</v>
      </c>
      <c r="X19" s="30"/>
    </row>
    <row r="20" s="1" customFormat="1" ht="45" customHeight="1" spans="1:24">
      <c r="A20" s="7">
        <v>15</v>
      </c>
      <c r="B20" s="8" t="s">
        <v>123</v>
      </c>
      <c r="C20" s="9" t="s">
        <v>29</v>
      </c>
      <c r="D20" s="9" t="s">
        <v>54</v>
      </c>
      <c r="E20" s="9" t="s">
        <v>31</v>
      </c>
      <c r="F20" s="17" t="s">
        <v>124</v>
      </c>
      <c r="G20" s="11" t="s">
        <v>112</v>
      </c>
      <c r="H20" s="11" t="s">
        <v>113</v>
      </c>
      <c r="I20" s="11" t="s">
        <v>114</v>
      </c>
      <c r="J20" s="11">
        <v>2023.11</v>
      </c>
      <c r="K20" s="11">
        <v>2023.11</v>
      </c>
      <c r="L20" s="17" t="s">
        <v>124</v>
      </c>
      <c r="M20" s="9">
        <f t="shared" si="0"/>
        <v>10</v>
      </c>
      <c r="N20" s="8"/>
      <c r="O20" s="8"/>
      <c r="P20" s="8"/>
      <c r="Q20" s="8">
        <v>10</v>
      </c>
      <c r="R20" s="8"/>
      <c r="S20" s="27" t="s">
        <v>36</v>
      </c>
      <c r="T20" s="32" t="s">
        <v>124</v>
      </c>
      <c r="U20" s="17" t="s">
        <v>125</v>
      </c>
      <c r="V20" s="11">
        <v>17</v>
      </c>
      <c r="W20" s="11">
        <v>30</v>
      </c>
      <c r="X20" s="28"/>
    </row>
    <row r="21" s="1" customFormat="1" ht="45" customHeight="1" spans="1:24">
      <c r="A21" s="7">
        <v>16</v>
      </c>
      <c r="B21" s="8" t="s">
        <v>126</v>
      </c>
      <c r="C21" s="9" t="s">
        <v>29</v>
      </c>
      <c r="D21" s="9" t="s">
        <v>54</v>
      </c>
      <c r="E21" s="9" t="s">
        <v>31</v>
      </c>
      <c r="F21" s="11" t="s">
        <v>127</v>
      </c>
      <c r="G21" s="11" t="s">
        <v>128</v>
      </c>
      <c r="H21" s="11" t="s">
        <v>129</v>
      </c>
      <c r="I21" s="11" t="s">
        <v>130</v>
      </c>
      <c r="J21" s="11">
        <v>2023.9</v>
      </c>
      <c r="K21" s="24">
        <v>2023.11</v>
      </c>
      <c r="L21" s="11" t="s">
        <v>127</v>
      </c>
      <c r="M21" s="9">
        <f t="shared" si="0"/>
        <v>35.6071</v>
      </c>
      <c r="N21" s="8"/>
      <c r="O21" s="8"/>
      <c r="P21" s="8"/>
      <c r="Q21" s="8">
        <v>35.6071</v>
      </c>
      <c r="R21" s="8"/>
      <c r="S21" s="27" t="s">
        <v>36</v>
      </c>
      <c r="T21" s="11" t="s">
        <v>131</v>
      </c>
      <c r="U21" s="11" t="s">
        <v>132</v>
      </c>
      <c r="V21" s="11">
        <v>16</v>
      </c>
      <c r="W21" s="11">
        <v>32</v>
      </c>
      <c r="X21" s="28"/>
    </row>
  </sheetData>
  <sortState ref="B6:X60">
    <sortCondition ref="G6:G60"/>
    <sortCondition ref="H6:H60"/>
  </sortState>
  <mergeCells count="22">
    <mergeCell ref="M3:R3"/>
    <mergeCell ref="N4:Q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4:M5"/>
    <mergeCell ref="R4:R5"/>
    <mergeCell ref="S3:S5"/>
    <mergeCell ref="T3:T5"/>
    <mergeCell ref="U3:U5"/>
    <mergeCell ref="X3:X5"/>
    <mergeCell ref="A1:X2"/>
    <mergeCell ref="V3:W4"/>
  </mergeCells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metsik       </cp:lastModifiedBy>
  <dcterms:created xsi:type="dcterms:W3CDTF">2023-11-06T03:18:00Z</dcterms:created>
  <dcterms:modified xsi:type="dcterms:W3CDTF">2024-01-17T02:24:29Z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72A0D7D300F44C0BB2DEEBF77471D3D7</vt:lpwstr>
  </property>
  <property fmtid="{D5CDD505-2E9C-101B-9397-08002B2CF9AE}" pid="3" name="KSOProductBuildVer">
    <vt:lpwstr>2052-12.1.0.16120</vt:lpwstr>
  </property>
</Properties>
</file>