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汇总表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CD2479BD02B4E4B9861E31F1D43C268" descr=" "/>
        <xdr:cNvPicPr/>
      </xdr:nvPicPr>
      <xdr:blipFill>
        <a:blip r:embed="rId1"/>
        <a:srcRect/>
        <a:stretch>
          <a:fillRect/>
        </a:stretch>
      </xdr:blipFill>
      <xdr:spPr>
        <a:xfrm>
          <a:off x="0" y="0"/>
          <a:ext cx="5614810" cy="9264437"/>
        </a:xfrm>
        <a:noFill/>
        <a:ln>
          <a:noFill/>
        </a:ln>
        <a:effectLst/>
      </xdr:spPr>
    </xdr:pic>
  </etc:cellImage>
  <etc:cellImage>
    <xdr:pic>
      <xdr:nvPicPr>
        <xdr:cNvPr id="4" name="ID_1FA3342DC9994110A29ECF895B4ECA7D" descr=" "/>
        <xdr:cNvPicPr/>
      </xdr:nvPicPr>
      <xdr:blipFill>
        <a:blip r:embed="rId2"/>
        <a:srcRect/>
        <a:stretch>
          <a:fillRect/>
        </a:stretch>
      </xdr:blipFill>
      <xdr:spPr>
        <a:xfrm>
          <a:off x="0" y="0"/>
          <a:ext cx="5783254" cy="8534511"/>
        </a:xfrm>
        <a:noFill/>
        <a:ln>
          <a:noFill/>
        </a:ln>
        <a:effectLst/>
      </xdr:spPr>
    </xdr:pic>
  </etc:cellImage>
  <etc:cellImage>
    <xdr:pic>
      <xdr:nvPicPr>
        <xdr:cNvPr id="6" name="ID_9743B9F9341941F3B13CD9020B63B1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92900" y="2032000"/>
          <a:ext cx="5457825" cy="7858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F501AE04C6CB4494A825C30BBF6ECB7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90645" y="2043430"/>
          <a:ext cx="2083435" cy="2778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D19D9EE3A4B4CAD9B52268FB92EB74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36345" y="2150110"/>
          <a:ext cx="1861820" cy="26987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<sst xmlns="http://schemas.openxmlformats.org/spreadsheetml/2006/main" count="34" uniqueCount="34">
  <si>
    <t>中小学校服校园定款县级汇总表</t>
  </si>
  <si>
    <t>序号</t>
  </si>
  <si>
    <t>学段</t>
  </si>
  <si>
    <t>夏装</t>
  </si>
  <si>
    <t>春秋装</t>
  </si>
  <si>
    <t>冬装</t>
  </si>
  <si>
    <t>凌源市北街小学2025届一年级</t>
  </si>
  <si>
    <t>凌源市北炉中心小学2025届一年级</t>
  </si>
  <si>
    <t>凌源市东城小学2025届一年级</t>
  </si>
  <si>
    <t>凌源市光明小学2025届一年级</t>
  </si>
  <si>
    <t>凌源市朝阳街小学2025届一年级</t>
  </si>
  <si>
    <t xml:space="preserve">
凌源市凌钢小学2025届一年级</t>
  </si>
  <si>
    <t>凌源市大王杖子中心小学2025届一年级</t>
  </si>
  <si>
    <t>凌源市城关中心小学2025届一年级</t>
  </si>
  <si>
    <t>凌源市城南小学2025届一年级</t>
  </si>
  <si>
    <t>凌源市凌河小学2025届一年级</t>
  </si>
  <si>
    <t>凌源市松岭子中心小学2025届一年级</t>
  </si>
  <si>
    <t>凌源市逸夫小学2025届一年级</t>
  </si>
  <si>
    <t>凌源市小城子中心小学2025届一年级</t>
  </si>
  <si>
    <t>凌源市杨杖子中心小学2025届一年级</t>
  </si>
  <si>
    <t xml:space="preserve">
凌源市河坎子中学2025届七年级</t>
  </si>
  <si>
    <t>凌源市第二初级中学2025届七年级</t>
  </si>
  <si>
    <t xml:space="preserve">凌源市第三初级中学2025届七年级                                          </t>
  </si>
  <si>
    <t xml:space="preserve">
凌源市牛营子中学2025届七年级</t>
  </si>
  <si>
    <t xml:space="preserve">
凌源市三家子中学2025级</t>
  </si>
  <si>
    <t>凌源市第四初级中学2025届七年级</t>
  </si>
  <si>
    <t>凌源市杨杖子中学2025届七年级</t>
  </si>
  <si>
    <t>凌源市第一初级中学2025届七年级</t>
  </si>
  <si>
    <t xml:space="preserve">凌源市小城子中学2025届七年级                                          </t>
  </si>
  <si>
    <t>凌源市沟门子中学2025届七年级</t>
  </si>
  <si>
    <t>凌源市第二高级中学2025届高一年级</t>
  </si>
  <si>
    <t>凌源市第三高级中学高一年级</t>
  </si>
  <si>
    <t>凌源市金鼎高中
2025届一年级</t>
  </si>
  <si>
    <t>凌源市职业教育中心2025届一年级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</si>
</sst>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4"/>
      <name val="黑体"/>
      <charset val="134"/>
    </font>
    <font>
      <sz val="13"/>
      <name val="方正仿宋_GB2312"/>
      <charset val="134"/>
    </font>
    <font>
      <sz val="14"/>
      <name val="黑体"/>
      <family val="3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17.png"/><Relationship Id="rId4" Type="http://schemas.openxmlformats.org/officeDocument/2006/relationships/image" Target="media/image16.png"/><Relationship Id="rId3" Type="http://schemas.openxmlformats.org/officeDocument/2006/relationships/image" Target="media/image15.png"/><Relationship Id="rId2" Type="http://schemas.openxmlformats.org/officeDocument/2006/relationships/image" Target="media/image14.jpeg"/><Relationship Id="rId1" Type="http://schemas.openxmlformats.org/officeDocument/2006/relationships/image" Target="media/image13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215900</xdr:colOff>
      <xdr:row>2</xdr:row>
      <xdr:rowOff>42545</xdr:rowOff>
    </xdr:from>
    <xdr:to>
      <xdr:col>2</xdr:col>
      <xdr:colOff>1969770</xdr:colOff>
      <xdr:row>2</xdr:row>
      <xdr:rowOff>2399665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23060" y="855345"/>
          <a:ext cx="1753870" cy="235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124460</xdr:colOff>
      <xdr:row>2</xdr:row>
      <xdr:rowOff>31115</xdr:rowOff>
    </xdr:from>
    <xdr:to>
      <xdr:col>3</xdr:col>
      <xdr:colOff>1791335</xdr:colOff>
      <xdr:row>2</xdr:row>
      <xdr:rowOff>2353310</xdr:rowOff>
    </xdr:to>
    <xdr:pic>
      <xdr:nvPicPr>
        <xdr:cNvPr id="5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26485" y="843915"/>
          <a:ext cx="1666875" cy="232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198120</xdr:colOff>
      <xdr:row>2</xdr:row>
      <xdr:rowOff>36195</xdr:rowOff>
    </xdr:from>
    <xdr:to>
      <xdr:col>4</xdr:col>
      <xdr:colOff>1900555</xdr:colOff>
      <xdr:row>2</xdr:row>
      <xdr:rowOff>2291715</xdr:rowOff>
    </xdr:to>
    <xdr:pic>
      <xdr:nvPicPr>
        <xdr:cNvPr id="6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638165" y="848995"/>
          <a:ext cx="1702435" cy="225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12</xdr:row>
      <xdr:rowOff>59055</xdr:rowOff>
    </xdr:from>
    <xdr:to>
      <xdr:col>4</xdr:col>
      <xdr:colOff>1803400</xdr:colOff>
      <xdr:row>12</xdr:row>
      <xdr:rowOff>2120265</xdr:rowOff>
    </xdr:to>
    <xdr:pic>
      <xdr:nvPicPr>
        <xdr:cNvPr id="41" name="图片 3" descr="25a9e394-af97-44eb-83a2-16556fad33e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29910" y="23084155"/>
          <a:ext cx="1613535" cy="206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246380</xdr:colOff>
      <xdr:row>3</xdr:row>
      <xdr:rowOff>28575</xdr:rowOff>
    </xdr:from>
    <xdr:to>
      <xdr:col>2</xdr:col>
      <xdr:colOff>1908810</xdr:colOff>
      <xdr:row>3</xdr:row>
      <xdr:rowOff>2265045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53540" y="3241675"/>
          <a:ext cx="1662430" cy="2236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3</xdr:row>
      <xdr:rowOff>22225</xdr:rowOff>
    </xdr:from>
    <xdr:to>
      <xdr:col>3</xdr:col>
      <xdr:colOff>1766570</xdr:colOff>
      <xdr:row>3</xdr:row>
      <xdr:rowOff>2245995</xdr:rowOff>
    </xdr:to>
    <xdr:pic>
      <xdr:nvPicPr>
        <xdr:cNvPr id="31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72840" y="3235325"/>
          <a:ext cx="1595755" cy="222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304165</xdr:colOff>
      <xdr:row>4</xdr:row>
      <xdr:rowOff>78740</xdr:rowOff>
    </xdr:from>
    <xdr:to>
      <xdr:col>2</xdr:col>
      <xdr:colOff>1873885</xdr:colOff>
      <xdr:row>4</xdr:row>
      <xdr:rowOff>2186305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711325" y="5590540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115570</xdr:colOff>
      <xdr:row>4</xdr:row>
      <xdr:rowOff>126365</xdr:rowOff>
    </xdr:from>
    <xdr:to>
      <xdr:col>4</xdr:col>
      <xdr:colOff>1669415</xdr:colOff>
      <xdr:row>4</xdr:row>
      <xdr:rowOff>2184400</xdr:rowOff>
    </xdr:to>
    <xdr:pic>
      <xdr:nvPicPr>
        <xdr:cNvPr id="55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55615" y="563816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153670</xdr:colOff>
      <xdr:row>4</xdr:row>
      <xdr:rowOff>53340</xdr:rowOff>
    </xdr:from>
    <xdr:to>
      <xdr:col>3</xdr:col>
      <xdr:colOff>1758950</xdr:colOff>
      <xdr:row>4</xdr:row>
      <xdr:rowOff>2182495</xdr:rowOff>
    </xdr:to>
    <xdr:pic>
      <xdr:nvPicPr>
        <xdr:cNvPr id="56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695" y="55651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5</xdr:row>
      <xdr:rowOff>45085</xdr:rowOff>
    </xdr:from>
    <xdr:to>
      <xdr:col>2</xdr:col>
      <xdr:colOff>1840230</xdr:colOff>
      <xdr:row>5</xdr:row>
      <xdr:rowOff>2152650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77793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</xdr:row>
      <xdr:rowOff>84455</xdr:rowOff>
    </xdr:from>
    <xdr:to>
      <xdr:col>4</xdr:col>
      <xdr:colOff>1677670</xdr:colOff>
      <xdr:row>5</xdr:row>
      <xdr:rowOff>2142490</xdr:rowOff>
    </xdr:to>
    <xdr:pic>
      <xdr:nvPicPr>
        <xdr:cNvPr id="66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78187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</xdr:row>
      <xdr:rowOff>27940</xdr:rowOff>
    </xdr:from>
    <xdr:to>
      <xdr:col>3</xdr:col>
      <xdr:colOff>1758315</xdr:colOff>
      <xdr:row>5</xdr:row>
      <xdr:rowOff>2157095</xdr:rowOff>
    </xdr:to>
    <xdr:pic>
      <xdr:nvPicPr>
        <xdr:cNvPr id="67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77622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6</xdr:row>
      <xdr:rowOff>45085</xdr:rowOff>
    </xdr:from>
    <xdr:to>
      <xdr:col>2</xdr:col>
      <xdr:colOff>1840230</xdr:colOff>
      <xdr:row>6</xdr:row>
      <xdr:rowOff>2152650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99637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</xdr:row>
      <xdr:rowOff>84455</xdr:rowOff>
    </xdr:from>
    <xdr:to>
      <xdr:col>4</xdr:col>
      <xdr:colOff>1677670</xdr:colOff>
      <xdr:row>6</xdr:row>
      <xdr:rowOff>2142490</xdr:rowOff>
    </xdr:to>
    <xdr:pic>
      <xdr:nvPicPr>
        <xdr:cNvPr id="69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100031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</xdr:row>
      <xdr:rowOff>27940</xdr:rowOff>
    </xdr:from>
    <xdr:to>
      <xdr:col>3</xdr:col>
      <xdr:colOff>1758315</xdr:colOff>
      <xdr:row>6</xdr:row>
      <xdr:rowOff>2157095</xdr:rowOff>
    </xdr:to>
    <xdr:pic>
      <xdr:nvPicPr>
        <xdr:cNvPr id="70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99466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7</xdr:row>
      <xdr:rowOff>45085</xdr:rowOff>
    </xdr:from>
    <xdr:to>
      <xdr:col>2</xdr:col>
      <xdr:colOff>1840230</xdr:colOff>
      <xdr:row>7</xdr:row>
      <xdr:rowOff>2152650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121227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</xdr:row>
      <xdr:rowOff>84455</xdr:rowOff>
    </xdr:from>
    <xdr:to>
      <xdr:col>4</xdr:col>
      <xdr:colOff>1677670</xdr:colOff>
      <xdr:row>7</xdr:row>
      <xdr:rowOff>2142490</xdr:rowOff>
    </xdr:to>
    <xdr:pic>
      <xdr:nvPicPr>
        <xdr:cNvPr id="72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121621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</xdr:row>
      <xdr:rowOff>27940</xdr:rowOff>
    </xdr:from>
    <xdr:to>
      <xdr:col>3</xdr:col>
      <xdr:colOff>1758315</xdr:colOff>
      <xdr:row>7</xdr:row>
      <xdr:rowOff>2157095</xdr:rowOff>
    </xdr:to>
    <xdr:pic>
      <xdr:nvPicPr>
        <xdr:cNvPr id="73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121056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8</xdr:row>
      <xdr:rowOff>45085</xdr:rowOff>
    </xdr:from>
    <xdr:to>
      <xdr:col>2</xdr:col>
      <xdr:colOff>1840230</xdr:colOff>
      <xdr:row>8</xdr:row>
      <xdr:rowOff>2152650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142817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</xdr:row>
      <xdr:rowOff>84455</xdr:rowOff>
    </xdr:from>
    <xdr:to>
      <xdr:col>4</xdr:col>
      <xdr:colOff>1677670</xdr:colOff>
      <xdr:row>8</xdr:row>
      <xdr:rowOff>2142490</xdr:rowOff>
    </xdr:to>
    <xdr:pic>
      <xdr:nvPicPr>
        <xdr:cNvPr id="75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143211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</xdr:row>
      <xdr:rowOff>27940</xdr:rowOff>
    </xdr:from>
    <xdr:to>
      <xdr:col>3</xdr:col>
      <xdr:colOff>1758315</xdr:colOff>
      <xdr:row>8</xdr:row>
      <xdr:rowOff>2157095</xdr:rowOff>
    </xdr:to>
    <xdr:pic>
      <xdr:nvPicPr>
        <xdr:cNvPr id="76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142646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9</xdr:row>
      <xdr:rowOff>45085</xdr:rowOff>
    </xdr:from>
    <xdr:to>
      <xdr:col>2</xdr:col>
      <xdr:colOff>1840230</xdr:colOff>
      <xdr:row>9</xdr:row>
      <xdr:rowOff>2152650</xdr:rowOff>
    </xdr:to>
    <xdr:pic>
      <xdr:nvPicPr>
        <xdr:cNvPr id="77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164788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</xdr:row>
      <xdr:rowOff>27940</xdr:rowOff>
    </xdr:from>
    <xdr:to>
      <xdr:col>3</xdr:col>
      <xdr:colOff>1758315</xdr:colOff>
      <xdr:row>9</xdr:row>
      <xdr:rowOff>2157095</xdr:rowOff>
    </xdr:to>
    <xdr:pic>
      <xdr:nvPicPr>
        <xdr:cNvPr id="78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164617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10</xdr:row>
      <xdr:rowOff>45085</xdr:rowOff>
    </xdr:from>
    <xdr:to>
      <xdr:col>2</xdr:col>
      <xdr:colOff>1840230</xdr:colOff>
      <xdr:row>10</xdr:row>
      <xdr:rowOff>2152650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186505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</xdr:row>
      <xdr:rowOff>84455</xdr:rowOff>
    </xdr:from>
    <xdr:to>
      <xdr:col>4</xdr:col>
      <xdr:colOff>1677670</xdr:colOff>
      <xdr:row>10</xdr:row>
      <xdr:rowOff>2142490</xdr:rowOff>
    </xdr:to>
    <xdr:pic>
      <xdr:nvPicPr>
        <xdr:cNvPr id="80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186899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</xdr:row>
      <xdr:rowOff>27940</xdr:rowOff>
    </xdr:from>
    <xdr:to>
      <xdr:col>3</xdr:col>
      <xdr:colOff>1758315</xdr:colOff>
      <xdr:row>10</xdr:row>
      <xdr:rowOff>2157095</xdr:rowOff>
    </xdr:to>
    <xdr:pic>
      <xdr:nvPicPr>
        <xdr:cNvPr id="81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186334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11</xdr:row>
      <xdr:rowOff>45085</xdr:rowOff>
    </xdr:from>
    <xdr:to>
      <xdr:col>2</xdr:col>
      <xdr:colOff>1840230</xdr:colOff>
      <xdr:row>11</xdr:row>
      <xdr:rowOff>2152650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208349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</xdr:row>
      <xdr:rowOff>84455</xdr:rowOff>
    </xdr:from>
    <xdr:to>
      <xdr:col>4</xdr:col>
      <xdr:colOff>1677670</xdr:colOff>
      <xdr:row>11</xdr:row>
      <xdr:rowOff>2142490</xdr:rowOff>
    </xdr:to>
    <xdr:pic>
      <xdr:nvPicPr>
        <xdr:cNvPr id="83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208743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</xdr:row>
      <xdr:rowOff>27940</xdr:rowOff>
    </xdr:from>
    <xdr:to>
      <xdr:col>3</xdr:col>
      <xdr:colOff>1758315</xdr:colOff>
      <xdr:row>11</xdr:row>
      <xdr:rowOff>2157095</xdr:rowOff>
    </xdr:to>
    <xdr:pic>
      <xdr:nvPicPr>
        <xdr:cNvPr id="84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208178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12</xdr:row>
      <xdr:rowOff>45085</xdr:rowOff>
    </xdr:from>
    <xdr:to>
      <xdr:col>2</xdr:col>
      <xdr:colOff>1840230</xdr:colOff>
      <xdr:row>12</xdr:row>
      <xdr:rowOff>2152650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230701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</xdr:row>
      <xdr:rowOff>27940</xdr:rowOff>
    </xdr:from>
    <xdr:to>
      <xdr:col>3</xdr:col>
      <xdr:colOff>1758315</xdr:colOff>
      <xdr:row>12</xdr:row>
      <xdr:rowOff>2157095</xdr:rowOff>
    </xdr:to>
    <xdr:pic>
      <xdr:nvPicPr>
        <xdr:cNvPr id="86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230530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13</xdr:row>
      <xdr:rowOff>45085</xdr:rowOff>
    </xdr:from>
    <xdr:to>
      <xdr:col>2</xdr:col>
      <xdr:colOff>1840230</xdr:colOff>
      <xdr:row>13</xdr:row>
      <xdr:rowOff>2152650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252418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</xdr:row>
      <xdr:rowOff>84455</xdr:rowOff>
    </xdr:from>
    <xdr:to>
      <xdr:col>4</xdr:col>
      <xdr:colOff>1677670</xdr:colOff>
      <xdr:row>13</xdr:row>
      <xdr:rowOff>2142490</xdr:rowOff>
    </xdr:to>
    <xdr:pic>
      <xdr:nvPicPr>
        <xdr:cNvPr id="88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252812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13</xdr:row>
      <xdr:rowOff>27940</xdr:rowOff>
    </xdr:from>
    <xdr:to>
      <xdr:col>3</xdr:col>
      <xdr:colOff>1758315</xdr:colOff>
      <xdr:row>13</xdr:row>
      <xdr:rowOff>2157095</xdr:rowOff>
    </xdr:to>
    <xdr:pic>
      <xdr:nvPicPr>
        <xdr:cNvPr id="89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252247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270510</xdr:colOff>
      <xdr:row>14</xdr:row>
      <xdr:rowOff>45085</xdr:rowOff>
    </xdr:from>
    <xdr:to>
      <xdr:col>2</xdr:col>
      <xdr:colOff>1840230</xdr:colOff>
      <xdr:row>14</xdr:row>
      <xdr:rowOff>2152650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rcRect t="27592" r="50700" b="23712"/>
        <a:stretch>
          <a:fillRect/>
        </a:stretch>
      </xdr:blipFill>
      <xdr:spPr>
        <a:xfrm>
          <a:off x="1677670" y="27426285"/>
          <a:ext cx="1569720" cy="210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14</xdr:row>
      <xdr:rowOff>84455</xdr:rowOff>
    </xdr:from>
    <xdr:to>
      <xdr:col>4</xdr:col>
      <xdr:colOff>1677670</xdr:colOff>
      <xdr:row>14</xdr:row>
      <xdr:rowOff>2142490</xdr:rowOff>
    </xdr:to>
    <xdr:pic>
      <xdr:nvPicPr>
        <xdr:cNvPr id="91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274656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</xdr:row>
      <xdr:rowOff>27940</xdr:rowOff>
    </xdr:from>
    <xdr:to>
      <xdr:col>3</xdr:col>
      <xdr:colOff>1758315</xdr:colOff>
      <xdr:row>14</xdr:row>
      <xdr:rowOff>2157095</xdr:rowOff>
    </xdr:to>
    <xdr:pic>
      <xdr:nvPicPr>
        <xdr:cNvPr id="92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274091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</xdr:row>
      <xdr:rowOff>84455</xdr:rowOff>
    </xdr:from>
    <xdr:to>
      <xdr:col>4</xdr:col>
      <xdr:colOff>1677670</xdr:colOff>
      <xdr:row>15</xdr:row>
      <xdr:rowOff>2142490</xdr:rowOff>
    </xdr:to>
    <xdr:pic>
      <xdr:nvPicPr>
        <xdr:cNvPr id="93" name="图片 3"/>
        <xdr:cNvPicPr>
          <a:picLocks noChangeAspect="1"/>
        </xdr:cNvPicPr>
      </xdr:nvPicPr>
      <xdr:blipFill>
        <a:blip r:embed="rId3"/>
        <a:srcRect t="25908" r="49821" b="22972"/>
        <a:stretch>
          <a:fillRect/>
        </a:stretch>
      </xdr:blipFill>
      <xdr:spPr>
        <a:xfrm>
          <a:off x="5563870" y="29650055"/>
          <a:ext cx="1553845" cy="205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</xdr:row>
      <xdr:rowOff>27940</xdr:rowOff>
    </xdr:from>
    <xdr:to>
      <xdr:col>3</xdr:col>
      <xdr:colOff>1758315</xdr:colOff>
      <xdr:row>15</xdr:row>
      <xdr:rowOff>2157095</xdr:rowOff>
    </xdr:to>
    <xdr:pic>
      <xdr:nvPicPr>
        <xdr:cNvPr id="94" name="图片 2"/>
        <xdr:cNvPicPr>
          <a:picLocks noChangeAspect="1"/>
        </xdr:cNvPicPr>
      </xdr:nvPicPr>
      <xdr:blipFill>
        <a:blip r:embed="rId2"/>
        <a:srcRect t="25156" r="46733" b="20663"/>
        <a:stretch>
          <a:fillRect/>
        </a:stretch>
      </xdr:blipFill>
      <xdr:spPr>
        <a:xfrm>
          <a:off x="3655060" y="29593540"/>
          <a:ext cx="160528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15</xdr:row>
      <xdr:rowOff>53340</xdr:rowOff>
    </xdr:from>
    <xdr:to>
      <xdr:col>2</xdr:col>
      <xdr:colOff>1786255</xdr:colOff>
      <xdr:row>15</xdr:row>
      <xdr:rowOff>2080260</xdr:rowOff>
    </xdr:to>
    <xdr:pic>
      <xdr:nvPicPr>
        <xdr:cNvPr id="95" name="图片 94" descr="59b66f78-e028-42af-9a20-6d225eb8f5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95145" y="29618940"/>
          <a:ext cx="1398270" cy="2026920"/>
        </a:xfrm>
        <a:prstGeom prst="rect">
          <a:avLst/>
        </a:prstGeom>
      </xdr:spPr>
    </xdr:pic>
    <xdr:clientData/>
  </xdr:twoCellAnchor>
  <xdr:twoCellAnchor editAs="oneCell">
    <xdr:from>
      <xdr:col>2</xdr:col>
      <xdr:colOff>292735</xdr:colOff>
      <xdr:row>26</xdr:row>
      <xdr:rowOff>43815</xdr:rowOff>
    </xdr:from>
    <xdr:to>
      <xdr:col>2</xdr:col>
      <xdr:colOff>1871980</xdr:colOff>
      <xdr:row>26</xdr:row>
      <xdr:rowOff>1974215</xdr:rowOff>
    </xdr:to>
    <xdr:pic>
      <xdr:nvPicPr>
        <xdr:cNvPr id="96" name="图片 13" descr="d86c30ce-85b7-4fe8-bf82-9b86ef4fd38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99895" y="51834415"/>
          <a:ext cx="1579245" cy="193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26</xdr:row>
      <xdr:rowOff>45085</xdr:rowOff>
    </xdr:from>
    <xdr:to>
      <xdr:col>3</xdr:col>
      <xdr:colOff>1757680</xdr:colOff>
      <xdr:row>26</xdr:row>
      <xdr:rowOff>1996440</xdr:rowOff>
    </xdr:to>
    <xdr:pic>
      <xdr:nvPicPr>
        <xdr:cNvPr id="97" name="图片 14" descr="bab6708c-d8ce-47a5-963f-18b23a89365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35070" y="51835685"/>
          <a:ext cx="1524635" cy="195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26</xdr:row>
      <xdr:rowOff>9525</xdr:rowOff>
    </xdr:from>
    <xdr:to>
      <xdr:col>4</xdr:col>
      <xdr:colOff>1795780</xdr:colOff>
      <xdr:row>26</xdr:row>
      <xdr:rowOff>1985645</xdr:rowOff>
    </xdr:to>
    <xdr:pic>
      <xdr:nvPicPr>
        <xdr:cNvPr id="98" name="图片 15" descr="10776a83-016d-4ffc-8221-1f5770d9966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8475" y="51800125"/>
          <a:ext cx="1657350" cy="197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292735</xdr:colOff>
      <xdr:row>27</xdr:row>
      <xdr:rowOff>43815</xdr:rowOff>
    </xdr:from>
    <xdr:to>
      <xdr:col>2</xdr:col>
      <xdr:colOff>1871980</xdr:colOff>
      <xdr:row>27</xdr:row>
      <xdr:rowOff>1974215</xdr:rowOff>
    </xdr:to>
    <xdr:pic>
      <xdr:nvPicPr>
        <xdr:cNvPr id="99" name="图片 13" descr="d86c30ce-85b7-4fe8-bf82-9b86ef4fd38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99895" y="53841015"/>
          <a:ext cx="1579245" cy="193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27</xdr:row>
      <xdr:rowOff>9525</xdr:rowOff>
    </xdr:from>
    <xdr:to>
      <xdr:col>4</xdr:col>
      <xdr:colOff>1795780</xdr:colOff>
      <xdr:row>27</xdr:row>
      <xdr:rowOff>1985645</xdr:rowOff>
    </xdr:to>
    <xdr:pic>
      <xdr:nvPicPr>
        <xdr:cNvPr id="100" name="图片 15" descr="10776a83-016d-4ffc-8221-1f5770d9966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8475" y="53806725"/>
          <a:ext cx="1657350" cy="197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292735</xdr:colOff>
      <xdr:row>28</xdr:row>
      <xdr:rowOff>43815</xdr:rowOff>
    </xdr:from>
    <xdr:to>
      <xdr:col>2</xdr:col>
      <xdr:colOff>1871980</xdr:colOff>
      <xdr:row>28</xdr:row>
      <xdr:rowOff>1974215</xdr:rowOff>
    </xdr:to>
    <xdr:pic>
      <xdr:nvPicPr>
        <xdr:cNvPr id="101" name="图片 13" descr="d86c30ce-85b7-4fe8-bf82-9b86ef4fd38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99895" y="55847615"/>
          <a:ext cx="1579245" cy="193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28</xdr:row>
      <xdr:rowOff>45085</xdr:rowOff>
    </xdr:from>
    <xdr:to>
      <xdr:col>3</xdr:col>
      <xdr:colOff>1757680</xdr:colOff>
      <xdr:row>28</xdr:row>
      <xdr:rowOff>1996440</xdr:rowOff>
    </xdr:to>
    <xdr:pic>
      <xdr:nvPicPr>
        <xdr:cNvPr id="102" name="图片 14" descr="bab6708c-d8ce-47a5-963f-18b23a89365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35070" y="55848885"/>
          <a:ext cx="1524635" cy="195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365125</xdr:colOff>
      <xdr:row>27</xdr:row>
      <xdr:rowOff>52705</xdr:rowOff>
    </xdr:from>
    <xdr:to>
      <xdr:col>3</xdr:col>
      <xdr:colOff>1619885</xdr:colOff>
      <xdr:row>27</xdr:row>
      <xdr:rowOff>1954530</xdr:rowOff>
    </xdr:to>
    <xdr:pic>
      <xdr:nvPicPr>
        <xdr:cNvPr id="103" name="图片 102" descr="1ea6b15e-3a6f-46b5-aa90-688d9ff090e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867150" y="53849905"/>
          <a:ext cx="1254760" cy="1901825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29</xdr:row>
      <xdr:rowOff>25400</xdr:rowOff>
    </xdr:from>
    <xdr:to>
      <xdr:col>2</xdr:col>
      <xdr:colOff>1767205</xdr:colOff>
      <xdr:row>29</xdr:row>
      <xdr:rowOff>1975485</xdr:rowOff>
    </xdr:to>
    <xdr:pic>
      <xdr:nvPicPr>
        <xdr:cNvPr id="104" name="图片 103" descr="b03c9a6e-3ca9-43b7-8ced-85dacc373ad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23060" y="57835800"/>
          <a:ext cx="1551305" cy="195008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29</xdr:row>
      <xdr:rowOff>15875</xdr:rowOff>
    </xdr:from>
    <xdr:to>
      <xdr:col>3</xdr:col>
      <xdr:colOff>1715135</xdr:colOff>
      <xdr:row>29</xdr:row>
      <xdr:rowOff>1971040</xdr:rowOff>
    </xdr:to>
    <xdr:pic>
      <xdr:nvPicPr>
        <xdr:cNvPr id="105" name="图片 104" descr="301403ad-e51f-43fb-84c7-6a00b9bd746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730625" y="57826275"/>
          <a:ext cx="1486535" cy="1955165"/>
        </a:xfrm>
        <a:prstGeom prst="rect">
          <a:avLst/>
        </a:prstGeom>
      </xdr:spPr>
    </xdr:pic>
    <xdr:clientData/>
  </xdr:twoCellAnchor>
  <xdr:twoCellAnchor editAs="oneCell">
    <xdr:from>
      <xdr:col>4</xdr:col>
      <xdr:colOff>188595</xdr:colOff>
      <xdr:row>29</xdr:row>
      <xdr:rowOff>24130</xdr:rowOff>
    </xdr:from>
    <xdr:to>
      <xdr:col>4</xdr:col>
      <xdr:colOff>1667510</xdr:colOff>
      <xdr:row>29</xdr:row>
      <xdr:rowOff>1986280</xdr:rowOff>
    </xdr:to>
    <xdr:pic>
      <xdr:nvPicPr>
        <xdr:cNvPr id="106" name="图片 105" descr="59da004f-0452-4f5d-a28d-7692a84f438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628640" y="57834530"/>
          <a:ext cx="1478915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115" zoomScaleNormal="115" workbookViewId="0">
      <selection activeCell="H30" sqref="H30"/>
    </sheetView>
  </sheetViews>
  <sheetFormatPr defaultColWidth="9" defaultRowHeight="32" customHeight="1"/>
  <cols>
    <col min="1" max="1" width="6.40833333333333" customWidth="1"/>
    <col min="2" max="2" width="12.0583333333333" customWidth="1"/>
    <col min="3" max="3" width="27.4916666666667" style="1" customWidth="1"/>
    <col min="4" max="4" width="25.4333333333333" customWidth="1"/>
    <col min="5" max="5" width="25.65" customWidth="1"/>
    <col min="6" max="8" width="9" style="2"/>
  </cols>
  <sheetData>
    <row r="1" customHeight="1" spans="2:8">
      <c r="B1" s="3" t="s">
        <v>0</v>
      </c>
      <c r="C1" s="3"/>
      <c r="D1" s="3"/>
      <c r="E1" s="3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H2"/>
    </row>
    <row r="3" ht="189" customHeight="1" spans="1:8">
      <c r="A3" s="5">
        <v>1</v>
      </c>
      <c r="B3" s="6" t="s">
        <v>6</v>
      </c>
      <c r="C3" s="6"/>
      <c r="D3" s="6"/>
      <c r="E3" s="6"/>
      <c r="H3"/>
    </row>
    <row r="4" ht="181" customHeight="1" spans="1:8">
      <c r="A4" s="5">
        <v>2</v>
      </c>
      <c r="B4" s="6" t="s">
        <v>7</v>
      </c>
      <c r="C4" s="7"/>
      <c r="D4" s="7"/>
      <c r="E4" s="7"/>
      <c r="H4"/>
    </row>
    <row r="5" ht="175" customHeight="1" spans="1:8">
      <c r="A5" s="5">
        <v>3</v>
      </c>
      <c r="B5" s="6" t="s">
        <v>8</v>
      </c>
      <c r="C5" s="7"/>
      <c r="D5" s="7"/>
      <c r="E5" s="7"/>
      <c r="H5"/>
    </row>
    <row r="6" ht="172" customHeight="1" spans="1:8">
      <c r="A6" s="5">
        <v>4</v>
      </c>
      <c r="B6" s="6" t="s">
        <v>9</v>
      </c>
      <c r="C6" s="7"/>
      <c r="D6" s="7"/>
      <c r="E6" s="7"/>
      <c r="H6"/>
    </row>
    <row r="7" ht="170" customHeight="1" spans="1:8">
      <c r="A7" s="5">
        <v>5</v>
      </c>
      <c r="B7" s="6" t="s">
        <v>10</v>
      </c>
      <c r="C7" s="7"/>
      <c r="D7" s="7"/>
      <c r="E7" s="7"/>
      <c r="H7"/>
    </row>
    <row r="8" ht="170" customHeight="1" spans="1:8">
      <c r="A8" s="5">
        <v>6</v>
      </c>
      <c r="B8" s="6" t="s">
        <v>11</v>
      </c>
      <c r="C8" s="7"/>
      <c r="D8" s="7"/>
      <c r="E8" s="7"/>
      <c r="H8"/>
    </row>
    <row r="9" ht="173" customHeight="1" spans="1:8">
      <c r="A9" s="5">
        <v>7</v>
      </c>
      <c r="B9" s="6" t="s">
        <v>12</v>
      </c>
      <c r="C9" s="7"/>
      <c r="D9" s="7"/>
      <c r="E9" s="7"/>
      <c r="H9"/>
    </row>
    <row r="10" ht="171" customHeight="1" spans="1:8">
      <c r="A10" s="5">
        <v>8</v>
      </c>
      <c r="B10" s="6" t="s">
        <v>13</v>
      </c>
      <c r="C10" s="7"/>
      <c r="D10" s="7"/>
      <c r="E10" s="6"/>
      <c r="H10"/>
    </row>
    <row r="11" ht="172" customHeight="1" spans="1:8">
      <c r="A11" s="5">
        <v>9</v>
      </c>
      <c r="B11" s="6" t="s">
        <v>14</v>
      </c>
      <c r="C11" s="7"/>
      <c r="D11" s="7"/>
      <c r="E11" s="7"/>
      <c r="H11"/>
    </row>
    <row r="12" ht="176" customHeight="1" spans="1:8">
      <c r="A12" s="5">
        <v>10</v>
      </c>
      <c r="B12" s="6" t="s">
        <v>15</v>
      </c>
      <c r="C12" s="7"/>
      <c r="D12" s="7"/>
      <c r="E12" s="7"/>
      <c r="H12"/>
    </row>
    <row r="13" ht="171" customHeight="1" spans="1:8">
      <c r="A13" s="5">
        <v>11</v>
      </c>
      <c r="B13" s="6" t="s">
        <v>16</v>
      </c>
      <c r="C13" s="7"/>
      <c r="D13" s="7"/>
      <c r="E13" s="6"/>
      <c r="H13"/>
    </row>
    <row r="14" ht="172" customHeight="1" spans="1:8">
      <c r="A14" s="5">
        <v>12</v>
      </c>
      <c r="B14" s="6" t="s">
        <v>17</v>
      </c>
      <c r="C14" s="7"/>
      <c r="D14" s="7"/>
      <c r="E14" s="7"/>
      <c r="H14"/>
    </row>
    <row r="15" ht="172" customHeight="1" spans="1:8">
      <c r="A15" s="5">
        <v>13</v>
      </c>
      <c r="B15" s="6" t="s">
        <v>18</v>
      </c>
      <c r="C15" s="7"/>
      <c r="D15" s="7"/>
      <c r="E15" s="7"/>
      <c r="H15"/>
    </row>
    <row r="16" ht="170" customHeight="1" spans="1:8">
      <c r="A16" s="5">
        <v>14</v>
      </c>
      <c r="B16" s="6" t="s">
        <v>19</v>
      </c>
      <c r="C16" s="6"/>
      <c r="D16" s="7"/>
      <c r="E16" s="7"/>
      <c r="H16"/>
    </row>
    <row r="17" ht="158" customHeight="1" spans="1:8">
      <c r="A17" s="5">
        <v>15</v>
      </c>
      <c r="B17" s="6" t="s">
        <v>20</v>
      </c>
      <c r="C17" s="6" t="str">
        <f t="shared" ref="C17:C19" si="0">_xlfn.DISPIMG("ID_BCD2479BD02B4E4B9861E31F1D43C268",1)</f>
        <v>=DISPIMG("ID_BCD2479BD02B4E4B9861E31F1D43C268",1)</v>
      </c>
      <c r="D17" s="6" t="str">
        <f t="shared" ref="D17:D19" si="1">_xlfn.DISPIMG("ID_1FA3342DC9994110A29ECF895B4ECA7D",1)</f>
        <v>=DISPIMG("ID_1FA3342DC9994110A29ECF895B4ECA7D",1)</v>
      </c>
      <c r="E17" s="8" t="str">
        <f t="shared" ref="E17:E22" si="2">_xlfn.DISPIMG("ID_9743B9F9341941F3B13CD9020B63B163",1)</f>
        <v>=DISPIMG("ID_9743B9F9341941F3B13CD9020B63B163",1)</v>
      </c>
      <c r="H17"/>
    </row>
    <row r="18" ht="158" customHeight="1" spans="1:8">
      <c r="A18" s="5">
        <v>16</v>
      </c>
      <c r="B18" s="6" t="s">
        <v>21</v>
      </c>
      <c r="C18" s="6" t="str">
        <f t="shared" si="0"/>
        <v>=DISPIMG("ID_BCD2479BD02B4E4B9861E31F1D43C268",1)</v>
      </c>
      <c r="D18" s="6" t="str">
        <f t="shared" si="1"/>
        <v>=DISPIMG("ID_1FA3342DC9994110A29ECF895B4ECA7D",1)</v>
      </c>
      <c r="E18" s="8" t="str">
        <f t="shared" si="2"/>
        <v>=DISPIMG("ID_9743B9F9341941F3B13CD9020B63B163",1)</v>
      </c>
      <c r="H18"/>
    </row>
    <row r="19" ht="158" customHeight="1" spans="1:8">
      <c r="A19" s="5">
        <v>17</v>
      </c>
      <c r="B19" s="6" t="s">
        <v>22</v>
      </c>
      <c r="C19" s="6" t="str">
        <f t="shared" si="0"/>
        <v>=DISPIMG("ID_BCD2479BD02B4E4B9861E31F1D43C268",1)</v>
      </c>
      <c r="D19" s="6" t="str">
        <f t="shared" si="1"/>
        <v>=DISPIMG("ID_1FA3342DC9994110A29ECF895B4ECA7D",1)</v>
      </c>
      <c r="E19" s="7"/>
      <c r="H19"/>
    </row>
    <row r="20" ht="158" customHeight="1" spans="1:8">
      <c r="A20" s="5">
        <v>18</v>
      </c>
      <c r="B20" s="6" t="s">
        <v>23</v>
      </c>
      <c r="C20" s="8" t="str">
        <f t="shared" ref="C20:C26" si="3">_xlfn.DISPIMG("ID_6D19D9EE3A4B4CAD9B52268FB92EB747",1)</f>
        <v>=DISPIMG("ID_6D19D9EE3A4B4CAD9B52268FB92EB747",1)</v>
      </c>
      <c r="D20" s="8" t="str">
        <f>_xlfn.DISPIMG("ID_F501AE04C6CB4494A825C30BBF6ECB79",1)</f>
        <v>=DISPIMG("ID_F501AE04C6CB4494A825C30BBF6ECB79",1)</v>
      </c>
      <c r="E20" s="7"/>
      <c r="H20"/>
    </row>
    <row r="21" ht="158" customHeight="1" spans="1:8">
      <c r="A21" s="5">
        <v>19</v>
      </c>
      <c r="B21" s="6" t="s">
        <v>24</v>
      </c>
      <c r="C21" s="8" t="str">
        <f t="shared" si="3"/>
        <v>=DISPIMG("ID_6D19D9EE3A4B4CAD9B52268FB92EB747",1)</v>
      </c>
      <c r="D21" s="6" t="str">
        <f t="shared" ref="D21:D26" si="4">_xlfn.DISPIMG("ID_1FA3342DC9994110A29ECF895B4ECA7D",1)</f>
        <v>=DISPIMG("ID_1FA3342DC9994110A29ECF895B4ECA7D",1)</v>
      </c>
      <c r="E21" s="7"/>
      <c r="H21"/>
    </row>
    <row r="22" ht="158" customHeight="1" spans="1:8">
      <c r="A22" s="5">
        <v>20</v>
      </c>
      <c r="B22" s="6" t="s">
        <v>25</v>
      </c>
      <c r="C22" s="8" t="str">
        <f t="shared" si="3"/>
        <v>=DISPIMG("ID_6D19D9EE3A4B4CAD9B52268FB92EB747",1)</v>
      </c>
      <c r="D22" s="6" t="str">
        <f t="shared" si="4"/>
        <v>=DISPIMG("ID_1FA3342DC9994110A29ECF895B4ECA7D",1)</v>
      </c>
      <c r="E22" s="8" t="str">
        <f t="shared" si="2"/>
        <v>=DISPIMG("ID_9743B9F9341941F3B13CD9020B63B163",1)</v>
      </c>
      <c r="H22"/>
    </row>
    <row r="23" ht="158" customHeight="1" spans="1:8">
      <c r="A23" s="5">
        <v>21</v>
      </c>
      <c r="B23" s="6" t="s">
        <v>26</v>
      </c>
      <c r="C23" s="8" t="str">
        <f t="shared" si="3"/>
        <v>=DISPIMG("ID_6D19D9EE3A4B4CAD9B52268FB92EB747",1)</v>
      </c>
      <c r="D23" s="6" t="str">
        <f t="shared" si="4"/>
        <v>=DISPIMG("ID_1FA3342DC9994110A29ECF895B4ECA7D",1)</v>
      </c>
      <c r="E23" s="7"/>
      <c r="H23"/>
    </row>
    <row r="24" ht="158" customHeight="1" spans="1:8">
      <c r="A24" s="5">
        <v>22</v>
      </c>
      <c r="B24" s="6" t="s">
        <v>27</v>
      </c>
      <c r="C24" s="8" t="str">
        <f t="shared" si="3"/>
        <v>=DISPIMG("ID_6D19D9EE3A4B4CAD9B52268FB92EB747",1)</v>
      </c>
      <c r="D24" s="6" t="str">
        <f t="shared" si="4"/>
        <v>=DISPIMG("ID_1FA3342DC9994110A29ECF895B4ECA7D",1)</v>
      </c>
      <c r="E24" s="8" t="str">
        <f>_xlfn.DISPIMG("ID_9743B9F9341941F3B13CD9020B63B163",1)</f>
        <v>=DISPIMG("ID_9743B9F9341941F3B13CD9020B63B163",1)</v>
      </c>
      <c r="H24"/>
    </row>
    <row r="25" ht="158" customHeight="1" spans="1:8">
      <c r="A25" s="5">
        <v>23</v>
      </c>
      <c r="B25" s="6" t="s">
        <v>28</v>
      </c>
      <c r="C25" s="8" t="str">
        <f t="shared" si="3"/>
        <v>=DISPIMG("ID_6D19D9EE3A4B4CAD9B52268FB92EB747",1)</v>
      </c>
      <c r="D25" s="6" t="str">
        <f t="shared" si="4"/>
        <v>=DISPIMG("ID_1FA3342DC9994110A29ECF895B4ECA7D",1)</v>
      </c>
      <c r="E25" s="7"/>
      <c r="H25"/>
    </row>
    <row r="26" ht="158" customHeight="1" spans="1:8">
      <c r="A26" s="5">
        <v>24</v>
      </c>
      <c r="B26" s="6" t="s">
        <v>29</v>
      </c>
      <c r="C26" s="8" t="str">
        <f t="shared" si="3"/>
        <v>=DISPIMG("ID_6D19D9EE3A4B4CAD9B52268FB92EB747",1)</v>
      </c>
      <c r="D26" s="6" t="str">
        <f t="shared" si="4"/>
        <v>=DISPIMG("ID_1FA3342DC9994110A29ECF895B4ECA7D",1)</v>
      </c>
      <c r="E26" s="7"/>
      <c r="H26"/>
    </row>
    <row r="27" ht="158" customHeight="1" spans="1:8">
      <c r="A27" s="5">
        <v>25</v>
      </c>
      <c r="B27" s="6" t="s">
        <v>30</v>
      </c>
      <c r="C27" s="7"/>
      <c r="D27" s="9"/>
      <c r="E27" s="9"/>
      <c r="H27"/>
    </row>
    <row r="28" ht="158" customHeight="1" spans="1:8">
      <c r="A28" s="5">
        <v>26</v>
      </c>
      <c r="B28" s="6" t="s">
        <v>31</v>
      </c>
      <c r="C28" s="7"/>
      <c r="D28" s="7"/>
      <c r="E28" s="9"/>
      <c r="H28"/>
    </row>
    <row r="29" ht="158" customHeight="1" spans="1:8">
      <c r="A29" s="5">
        <v>27</v>
      </c>
      <c r="B29" s="6" t="s">
        <v>32</v>
      </c>
      <c r="C29" s="7"/>
      <c r="D29" s="9"/>
      <c r="E29" s="7"/>
      <c r="H29"/>
    </row>
    <row r="30" ht="158" customHeight="1" spans="1:8">
      <c r="A30" s="5">
        <v>28</v>
      </c>
      <c r="B30" s="10" t="s">
        <v>33</v>
      </c>
      <c r="C30" s="7"/>
      <c r="D30" s="7"/>
      <c r="E30" s="7"/>
      <c r="H30"/>
    </row>
    <row r="31" customHeight="1" spans="2:9">
      <c r="B31" s="11"/>
      <c r="C31" s="11"/>
      <c r="I31" s="2"/>
    </row>
  </sheetData>
  <mergeCells count="1">
    <mergeCell ref="B1:E1"/>
  </mergeCells>
  <printOptions horizontalCentered="1"/>
  <pageMargins left="0.511805555555556" right="0.354166666666667" top="0.511805555555556" bottom="0.511805555555556" header="0.511805555555556" footer="0.511805555555556"/>
  <pageSetup paperSize="9" scale="75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</cp:lastModifiedBy>
  <dcterms:created xsi:type="dcterms:W3CDTF">2016-12-02T08:54:00Z</dcterms:created>
  <dcterms:modified xsi:type="dcterms:W3CDTF">2026-02-09T06:04:41Z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8DEFA6EAAA944364911032918EFEDA03_13</vt:lpwstr>
  </property>
  <property fmtid="{D5CDD505-2E9C-101B-9397-08002B2CF9AE}" pid="4" name="CalculationRule">
    <vt:i4>0</vt:i4>
  </property>
</Properties>
</file>