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/>
  </bookViews>
  <sheets>
    <sheet name="1" sheetId="1" r:id="rId1"/>
  </sheets>
  <definedNames>
    <definedName name="_xlnm._FilterDatabase" localSheetId="0" hidden="1">'1'!$A$2:$F$4</definedName>
    <definedName name="_xlnm.Print_Area" localSheetId="0">'1'!$A$1:$F$26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<sst xmlns="http://schemas.openxmlformats.org/spreadsheetml/2006/main" count="252" uniqueCount="124">
  <si>
    <t>附件1</t>
  </si>
  <si>
    <t>2024年省彩票公益金执行进度情况统计表</t>
  </si>
  <si>
    <t>地区名称：</t>
  </si>
  <si>
    <t>单位：万元</t>
  </si>
  <si>
    <t>序号</t>
  </si>
  <si>
    <t>所在县区及单位</t>
  </si>
  <si>
    <t>项目名称</t>
  </si>
  <si>
    <t>项目金额（万元）</t>
  </si>
  <si>
    <t>资金到位（万元）
截至2025年6月</t>
  </si>
  <si>
    <t>实际支付资金（万元）
截至2025年6月</t>
  </si>
  <si>
    <t>备注</t>
  </si>
  <si>
    <t>1</t>
  </si>
  <si>
    <t>朝阳市养老院</t>
  </si>
  <si>
    <t>养老机构责任险</t>
  </si>
  <si>
    <t>2</t>
  </si>
  <si>
    <t>养老机构运营补贴</t>
  </si>
  <si>
    <t>3</t>
  </si>
  <si>
    <t>朝阳市民政局</t>
  </si>
  <si>
    <t>海葬</t>
  </si>
  <si>
    <t>4</t>
  </si>
  <si>
    <t>北票市民政局</t>
  </si>
  <si>
    <t>孤儿和事实无人抚养儿童助学</t>
  </si>
  <si>
    <t>30.8</t>
  </si>
  <si>
    <t>朝财指社【2024】560一体化已做支付财政未支付2.6</t>
  </si>
  <si>
    <t>5</t>
  </si>
  <si>
    <t>北票市民政事务服务中心</t>
  </si>
  <si>
    <t>农村困难家庭常年病托管</t>
  </si>
  <si>
    <t>0</t>
  </si>
  <si>
    <t>朝财指社【2024】560</t>
  </si>
  <si>
    <t>6</t>
  </si>
  <si>
    <t>朝财指社【2024】560、
朝财指社【2024】725</t>
  </si>
  <si>
    <t>7</t>
  </si>
  <si>
    <t>8</t>
  </si>
  <si>
    <t>特殊困难老年人家庭适老化改造</t>
  </si>
  <si>
    <t>9</t>
  </si>
  <si>
    <t>经济困难老年人能力评估</t>
  </si>
  <si>
    <t>10</t>
  </si>
  <si>
    <t>老年助餐服务补助资金</t>
  </si>
  <si>
    <t>朝财指社【2024】751</t>
  </si>
  <si>
    <t>11</t>
  </si>
  <si>
    <t>朝财指社【2024】640</t>
  </si>
  <si>
    <t>12</t>
  </si>
  <si>
    <t>朝阳县民政局</t>
  </si>
  <si>
    <t>养老机构责任险（725）</t>
  </si>
  <si>
    <t>13</t>
  </si>
  <si>
    <t>养老机构运营补贴（725）</t>
  </si>
  <si>
    <t>14</t>
  </si>
  <si>
    <t>老年助餐服务补助资金（640）</t>
  </si>
  <si>
    <t>15</t>
  </si>
  <si>
    <t>助餐场所计划补贴（751）</t>
  </si>
  <si>
    <t>16</t>
  </si>
  <si>
    <t>民办养老机构运营补贴补助资金（560）</t>
  </si>
  <si>
    <t>17</t>
  </si>
  <si>
    <t>特殊困难老年人家庭适老化改造补助资金（560）</t>
  </si>
  <si>
    <t>18</t>
  </si>
  <si>
    <t>敬老院维修（640）</t>
  </si>
  <si>
    <t>19</t>
  </si>
  <si>
    <t>朝阳市社会福利院</t>
  </si>
  <si>
    <t>明天计划</t>
  </si>
  <si>
    <t>朝财指社【2024】859号</t>
  </si>
  <si>
    <t>20</t>
  </si>
  <si>
    <t>21</t>
  </si>
  <si>
    <t>建平县民政局</t>
  </si>
  <si>
    <t>22.8</t>
  </si>
  <si>
    <t>22</t>
  </si>
  <si>
    <t>23</t>
  </si>
  <si>
    <t>事实无人抚养儿童助学</t>
  </si>
  <si>
    <t>24</t>
  </si>
  <si>
    <t>25</t>
  </si>
  <si>
    <t>26</t>
  </si>
  <si>
    <t>27</t>
  </si>
  <si>
    <t>特困供养机构改造</t>
  </si>
  <si>
    <t>28</t>
  </si>
  <si>
    <t>29</t>
  </si>
  <si>
    <t>喀左民政</t>
  </si>
  <si>
    <t>37.2</t>
  </si>
  <si>
    <t>30</t>
  </si>
  <si>
    <t>31</t>
  </si>
  <si>
    <t>32</t>
  </si>
  <si>
    <t>62.3</t>
  </si>
  <si>
    <t>33</t>
  </si>
  <si>
    <t>0.8</t>
  </si>
  <si>
    <t>朝财指社【2024】725</t>
  </si>
  <si>
    <t>34</t>
  </si>
  <si>
    <t>4.67</t>
  </si>
  <si>
    <t>35</t>
  </si>
  <si>
    <t>36</t>
  </si>
  <si>
    <t>0.576</t>
  </si>
  <si>
    <t>37</t>
  </si>
  <si>
    <t>38</t>
  </si>
  <si>
    <t>支持居家和社区基本养老</t>
  </si>
  <si>
    <t>39</t>
  </si>
  <si>
    <t>凌源市民政局</t>
  </si>
  <si>
    <t>40</t>
  </si>
  <si>
    <t>41</t>
  </si>
  <si>
    <t>42</t>
  </si>
  <si>
    <t>43</t>
  </si>
  <si>
    <t>44</t>
  </si>
  <si>
    <t>婚俗改革</t>
  </si>
  <si>
    <t>45</t>
  </si>
  <si>
    <t>居家和社区基本养老服务提升行动项目</t>
  </si>
  <si>
    <t>46</t>
  </si>
  <si>
    <t>47</t>
  </si>
  <si>
    <t>龙城区</t>
  </si>
  <si>
    <t>48</t>
  </si>
  <si>
    <t>49</t>
  </si>
  <si>
    <t>50</t>
  </si>
  <si>
    <t>圆梦孤儿助学</t>
  </si>
  <si>
    <t>51</t>
  </si>
  <si>
    <t>双塔区民政局</t>
  </si>
  <si>
    <t>7.5</t>
  </si>
  <si>
    <t>52</t>
  </si>
  <si>
    <t>53</t>
  </si>
  <si>
    <t>54</t>
  </si>
  <si>
    <t>23.2</t>
  </si>
  <si>
    <t>55</t>
  </si>
  <si>
    <t>项目未开展</t>
  </si>
  <si>
    <t>56</t>
  </si>
  <si>
    <t>社工站建设项目</t>
  </si>
  <si>
    <t>57</t>
  </si>
  <si>
    <t>项目未完毕</t>
  </si>
  <si>
    <t>58</t>
  </si>
  <si>
    <t>59</t>
  </si>
  <si>
    <t>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</si>
</sst>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0.00_ "/>
  </numFmts>
  <fonts count="33"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color theme="1"/>
      <name val="黑体"/>
      <charset val="0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sz val="20"/>
      <name val="黑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176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176" fontId="7" fillId="0" borderId="1" xfId="0" applyNumberFormat="1" applyFont="1" applyFill="1" applyBorder="1" applyAlignment="1" applyProtection="1">
      <alignment vertical="center" wrapText="1"/>
      <protection locked="0"/>
    </xf>
    <xf numFmtId="176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8" fillId="0" borderId="2" xfId="49" applyNumberFormat="1" applyFont="1" applyFill="1" applyBorder="1" applyAlignment="1" applyProtection="1">
      <alignment horizontal="center" vertical="center" wrapText="1"/>
      <protection locked="0"/>
    </xf>
    <xf numFmtId="177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HX64"/>
  <sheetViews>
    <sheetView showZeros="0" tabSelected="1" zoomScale="70" zoomScaleNormal="70" workbookViewId="0">
      <pane xSplit="3" ySplit="4" topLeftCell="D5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5.6"/>
  <cols>
    <col min="1" max="1" width="7.84166666666667" style="7" customWidth="1"/>
    <col min="2" max="2" width="25" style="8" customWidth="1"/>
    <col min="3" max="3" width="65.7" style="9" customWidth="1"/>
    <col min="4" max="4" width="23.2833333333333" style="9" customWidth="1"/>
    <col min="5" max="6" width="19.425" style="10" customWidth="1"/>
    <col min="7" max="7" width="29.6" style="7" customWidth="1"/>
    <col min="8" max="8" width="19.7083333333333" style="11" customWidth="1"/>
    <col min="9" max="232" width="9" style="11"/>
  </cols>
  <sheetData>
    <row r="1" s="1" customFormat="1" ht="16" customHeight="1" spans="1:232">
      <c r="A1" s="12" t="s">
        <v>0</v>
      </c>
      <c r="B1" s="12"/>
      <c r="C1" s="12"/>
      <c r="D1" s="12"/>
      <c r="E1" s="13"/>
      <c r="F1" s="13"/>
      <c r="G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</row>
    <row r="2" s="2" customFormat="1" ht="56" customHeight="1" spans="1:7">
      <c r="A2" s="14" t="s">
        <v>1</v>
      </c>
      <c r="B2" s="15"/>
      <c r="C2" s="15"/>
      <c r="D2" s="15"/>
      <c r="E2" s="14"/>
      <c r="F2" s="14"/>
      <c r="G2" s="14"/>
    </row>
    <row r="3" s="3" customFormat="1" ht="29" customHeight="1" spans="1:232">
      <c r="A3" s="16" t="s">
        <v>2</v>
      </c>
      <c r="B3" s="16"/>
      <c r="C3" s="16"/>
      <c r="D3" s="16"/>
      <c r="E3" s="17"/>
      <c r="F3" s="18"/>
      <c r="G3" s="19" t="s">
        <v>3</v>
      </c>
      <c r="H3" s="20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</row>
    <row r="4" s="4" customFormat="1" ht="103.2" spans="1:232">
      <c r="A4" s="21" t="s">
        <v>4</v>
      </c>
      <c r="B4" s="21" t="s">
        <v>5</v>
      </c>
      <c r="C4" s="21" t="s">
        <v>6</v>
      </c>
      <c r="D4" s="21" t="s">
        <v>7</v>
      </c>
      <c r="E4" s="22" t="s">
        <v>8</v>
      </c>
      <c r="F4" s="22" t="s">
        <v>9</v>
      </c>
      <c r="G4" s="21" t="s">
        <v>10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</row>
    <row r="5" s="5" customFormat="1" ht="20.4" spans="1:232">
      <c r="A5" s="24" t="s">
        <v>11</v>
      </c>
      <c r="B5" s="25" t="s">
        <v>12</v>
      </c>
      <c r="C5" s="26" t="s">
        <v>13</v>
      </c>
      <c r="D5" s="27">
        <v>1</v>
      </c>
      <c r="E5" s="27">
        <v>1</v>
      </c>
      <c r="F5" s="27">
        <v>1</v>
      </c>
      <c r="G5" s="26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</row>
    <row r="6" s="5" customFormat="1" ht="20.4" spans="1:232">
      <c r="A6" s="24" t="s">
        <v>14</v>
      </c>
      <c r="B6" s="25" t="s">
        <v>12</v>
      </c>
      <c r="C6" s="26" t="s">
        <v>15</v>
      </c>
      <c r="D6" s="27">
        <v>20.6</v>
      </c>
      <c r="E6" s="27">
        <v>20.6</v>
      </c>
      <c r="F6" s="27">
        <v>20.6</v>
      </c>
      <c r="G6" s="26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</row>
    <row r="7" s="5" customFormat="1" ht="20.4" spans="1:232">
      <c r="A7" s="24" t="s">
        <v>16</v>
      </c>
      <c r="B7" s="25" t="s">
        <v>17</v>
      </c>
      <c r="C7" s="26" t="s">
        <v>18</v>
      </c>
      <c r="D7" s="27">
        <v>9.9</v>
      </c>
      <c r="E7" s="27">
        <v>9.9</v>
      </c>
      <c r="F7" s="27">
        <v>9.9</v>
      </c>
      <c r="G7" s="2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</row>
    <row r="8" s="5" customFormat="1" ht="61.2" spans="1:231">
      <c r="A8" s="24" t="s">
        <v>19</v>
      </c>
      <c r="B8" s="25" t="s">
        <v>20</v>
      </c>
      <c r="C8" s="26" t="s">
        <v>21</v>
      </c>
      <c r="D8" s="27">
        <v>35.7</v>
      </c>
      <c r="E8" s="27">
        <v>33.4</v>
      </c>
      <c r="F8" s="27" t="s">
        <v>22</v>
      </c>
      <c r="G8" s="26" t="s">
        <v>23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</row>
    <row r="9" s="5" customFormat="1" ht="40.8" spans="1:231">
      <c r="A9" s="24" t="s">
        <v>24</v>
      </c>
      <c r="B9" s="25" t="s">
        <v>25</v>
      </c>
      <c r="C9" s="26" t="s">
        <v>26</v>
      </c>
      <c r="D9" s="27">
        <v>1.6</v>
      </c>
      <c r="E9" s="27" t="s">
        <v>27</v>
      </c>
      <c r="F9" s="27" t="s">
        <v>27</v>
      </c>
      <c r="G9" s="26" t="s">
        <v>28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</row>
    <row r="10" s="5" customFormat="1" ht="40.8" spans="1:231">
      <c r="A10" s="24" t="s">
        <v>29</v>
      </c>
      <c r="B10" s="25" t="s">
        <v>20</v>
      </c>
      <c r="C10" s="26" t="s">
        <v>13</v>
      </c>
      <c r="D10" s="27">
        <f>2.9+0.35</f>
        <v>3.25</v>
      </c>
      <c r="E10" s="27">
        <v>2.73</v>
      </c>
      <c r="F10" s="27">
        <v>2.73</v>
      </c>
      <c r="G10" s="26" t="s">
        <v>30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</row>
    <row r="11" s="5" customFormat="1" ht="40.8" spans="1:231">
      <c r="A11" s="24" t="s">
        <v>31</v>
      </c>
      <c r="B11" s="25" t="s">
        <v>20</v>
      </c>
      <c r="C11" s="26" t="s">
        <v>15</v>
      </c>
      <c r="D11" s="27">
        <f>57.1+4.28</f>
        <v>61.38</v>
      </c>
      <c r="E11" s="27">
        <f>39.67+2.86</f>
        <v>42.53</v>
      </c>
      <c r="F11" s="27">
        <f>39.67+2.86</f>
        <v>42.53</v>
      </c>
      <c r="G11" s="26" t="s">
        <v>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</row>
    <row r="12" s="5" customFormat="1" ht="20.4" spans="1:231">
      <c r="A12" s="24" t="s">
        <v>32</v>
      </c>
      <c r="B12" s="25" t="s">
        <v>20</v>
      </c>
      <c r="C12" s="26" t="s">
        <v>33</v>
      </c>
      <c r="D12" s="27">
        <v>52.6</v>
      </c>
      <c r="E12" s="27" t="s">
        <v>27</v>
      </c>
      <c r="F12" s="27" t="s">
        <v>27</v>
      </c>
      <c r="G12" s="26" t="s">
        <v>28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</row>
    <row r="13" s="5" customFormat="1" ht="20.4" spans="1:231">
      <c r="A13" s="24" t="s">
        <v>34</v>
      </c>
      <c r="B13" s="25" t="s">
        <v>20</v>
      </c>
      <c r="C13" s="26" t="s">
        <v>35</v>
      </c>
      <c r="D13" s="27">
        <v>14.4</v>
      </c>
      <c r="E13" s="27" t="s">
        <v>27</v>
      </c>
      <c r="F13" s="27" t="s">
        <v>27</v>
      </c>
      <c r="G13" s="26" t="s">
        <v>28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</row>
    <row r="14" s="5" customFormat="1" ht="20.4" spans="1:231">
      <c r="A14" s="24" t="s">
        <v>36</v>
      </c>
      <c r="B14" s="25" t="s">
        <v>20</v>
      </c>
      <c r="C14" s="26" t="s">
        <v>37</v>
      </c>
      <c r="D14" s="27">
        <v>9</v>
      </c>
      <c r="E14" s="27" t="s">
        <v>27</v>
      </c>
      <c r="F14" s="27" t="s">
        <v>27</v>
      </c>
      <c r="G14" s="26" t="s">
        <v>38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</row>
    <row r="15" s="5" customFormat="1" ht="40.8" spans="1:231">
      <c r="A15" s="24" t="s">
        <v>39</v>
      </c>
      <c r="B15" s="25" t="s">
        <v>25</v>
      </c>
      <c r="C15" s="26" t="s">
        <v>37</v>
      </c>
      <c r="D15" s="27">
        <v>62.9</v>
      </c>
      <c r="E15" s="27" t="s">
        <v>27</v>
      </c>
      <c r="F15" s="27" t="s">
        <v>27</v>
      </c>
      <c r="G15" s="26" t="s">
        <v>40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</row>
    <row r="16" s="5" customFormat="1" ht="20.4" spans="1:232">
      <c r="A16" s="24" t="s">
        <v>41</v>
      </c>
      <c r="B16" s="25" t="s">
        <v>42</v>
      </c>
      <c r="C16" s="26" t="s">
        <v>43</v>
      </c>
      <c r="D16" s="27">
        <v>0.5</v>
      </c>
      <c r="E16" s="27" t="s">
        <v>27</v>
      </c>
      <c r="F16" s="27" t="s">
        <v>27</v>
      </c>
      <c r="G16" s="26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</row>
    <row r="17" s="5" customFormat="1" ht="20.4" spans="1:232">
      <c r="A17" s="24" t="s">
        <v>44</v>
      </c>
      <c r="B17" s="25" t="s">
        <v>42</v>
      </c>
      <c r="C17" s="26" t="s">
        <v>45</v>
      </c>
      <c r="D17" s="27">
        <v>0.18</v>
      </c>
      <c r="E17" s="27" t="s">
        <v>27</v>
      </c>
      <c r="F17" s="27" t="s">
        <v>27</v>
      </c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</row>
    <row r="18" s="5" customFormat="1" ht="20.4" spans="1:232">
      <c r="A18" s="24" t="s">
        <v>46</v>
      </c>
      <c r="B18" s="25" t="s">
        <v>42</v>
      </c>
      <c r="C18" s="26" t="s">
        <v>47</v>
      </c>
      <c r="D18" s="27">
        <v>72.8</v>
      </c>
      <c r="E18" s="27" t="s">
        <v>27</v>
      </c>
      <c r="F18" s="27" t="s">
        <v>27</v>
      </c>
      <c r="G18" s="26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</row>
    <row r="19" s="5" customFormat="1" ht="20.4" spans="1:232">
      <c r="A19" s="24" t="s">
        <v>48</v>
      </c>
      <c r="B19" s="25" t="s">
        <v>42</v>
      </c>
      <c r="C19" s="26" t="s">
        <v>49</v>
      </c>
      <c r="D19" s="27">
        <v>8</v>
      </c>
      <c r="E19" s="27" t="s">
        <v>27</v>
      </c>
      <c r="F19" s="27" t="s">
        <v>27</v>
      </c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</row>
    <row r="20" s="5" customFormat="1" ht="20.4" spans="1:232">
      <c r="A20" s="24" t="s">
        <v>50</v>
      </c>
      <c r="B20" s="25" t="s">
        <v>42</v>
      </c>
      <c r="C20" s="26" t="s">
        <v>51</v>
      </c>
      <c r="D20" s="27">
        <v>2.4</v>
      </c>
      <c r="E20" s="27" t="s">
        <v>27</v>
      </c>
      <c r="F20" s="27" t="s">
        <v>27</v>
      </c>
      <c r="G20" s="26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</row>
    <row r="21" s="5" customFormat="1" ht="20.4" spans="1:232">
      <c r="A21" s="24" t="s">
        <v>52</v>
      </c>
      <c r="B21" s="25" t="s">
        <v>42</v>
      </c>
      <c r="C21" s="26" t="s">
        <v>53</v>
      </c>
      <c r="D21" s="27">
        <v>56.1</v>
      </c>
      <c r="E21" s="27" t="s">
        <v>27</v>
      </c>
      <c r="F21" s="27" t="s">
        <v>27</v>
      </c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</row>
    <row r="22" s="5" customFormat="1" ht="20.4" spans="1:232">
      <c r="A22" s="24" t="s">
        <v>54</v>
      </c>
      <c r="B22" s="25" t="s">
        <v>42</v>
      </c>
      <c r="C22" s="26" t="s">
        <v>55</v>
      </c>
      <c r="D22" s="27">
        <v>229.2</v>
      </c>
      <c r="E22" s="27" t="s">
        <v>27</v>
      </c>
      <c r="F22" s="27" t="s">
        <v>27</v>
      </c>
      <c r="G22" s="2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</row>
    <row r="23" s="5" customFormat="1" ht="20.4" spans="1:232">
      <c r="A23" s="24" t="s">
        <v>56</v>
      </c>
      <c r="B23" s="25" t="s">
        <v>57</v>
      </c>
      <c r="C23" s="26" t="s">
        <v>58</v>
      </c>
      <c r="D23" s="27">
        <v>6</v>
      </c>
      <c r="E23" s="27">
        <v>6</v>
      </c>
      <c r="F23" s="27">
        <v>6</v>
      </c>
      <c r="G23" s="26" t="s">
        <v>59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</row>
    <row r="24" s="5" customFormat="1" ht="20.4" spans="1:232">
      <c r="A24" s="24" t="s">
        <v>60</v>
      </c>
      <c r="B24" s="25" t="s">
        <v>57</v>
      </c>
      <c r="C24" s="26" t="s">
        <v>13</v>
      </c>
      <c r="D24" s="27">
        <v>0.3</v>
      </c>
      <c r="E24" s="27">
        <v>0.3</v>
      </c>
      <c r="F24" s="27">
        <v>0.3</v>
      </c>
      <c r="G24" s="26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</row>
    <row r="25" s="5" customFormat="1" ht="20.4" spans="1:232">
      <c r="A25" s="24" t="s">
        <v>61</v>
      </c>
      <c r="B25" s="25" t="s">
        <v>62</v>
      </c>
      <c r="C25" s="26" t="s">
        <v>33</v>
      </c>
      <c r="D25" s="27">
        <v>22.8</v>
      </c>
      <c r="E25" s="27">
        <v>22.8</v>
      </c>
      <c r="F25" s="27" t="s">
        <v>63</v>
      </c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</row>
    <row r="26" s="5" customFormat="1" ht="20.4" spans="1:232">
      <c r="A26" s="24" t="s">
        <v>64</v>
      </c>
      <c r="B26" s="25" t="s">
        <v>62</v>
      </c>
      <c r="C26" s="26" t="s">
        <v>13</v>
      </c>
      <c r="D26" s="27">
        <v>5.38</v>
      </c>
      <c r="E26" s="27">
        <v>4.8</v>
      </c>
      <c r="F26" s="27">
        <v>4.8</v>
      </c>
      <c r="G26" s="26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</row>
    <row r="27" s="5" customFormat="1" ht="20.4" spans="1:232">
      <c r="A27" s="24" t="s">
        <v>65</v>
      </c>
      <c r="B27" s="25" t="s">
        <v>62</v>
      </c>
      <c r="C27" s="26" t="s">
        <v>66</v>
      </c>
      <c r="D27" s="27">
        <v>33</v>
      </c>
      <c r="E27" s="27"/>
      <c r="F27" s="27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</row>
    <row r="28" s="5" customFormat="1" ht="20.4" spans="1:232">
      <c r="A28" s="24" t="s">
        <v>67</v>
      </c>
      <c r="B28" s="25" t="s">
        <v>62</v>
      </c>
      <c r="C28" s="26" t="s">
        <v>26</v>
      </c>
      <c r="D28" s="27">
        <v>2.1</v>
      </c>
      <c r="E28" s="27"/>
      <c r="F28" s="27"/>
      <c r="G28" s="26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</row>
    <row r="29" s="5" customFormat="1" ht="20.4" spans="1:232">
      <c r="A29" s="24" t="s">
        <v>68</v>
      </c>
      <c r="B29" s="25" t="s">
        <v>62</v>
      </c>
      <c r="C29" s="26" t="s">
        <v>15</v>
      </c>
      <c r="D29" s="27">
        <v>7.95</v>
      </c>
      <c r="E29" s="27"/>
      <c r="F29" s="27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</row>
    <row r="30" s="5" customFormat="1" ht="20.4" spans="1:232">
      <c r="A30" s="24" t="s">
        <v>69</v>
      </c>
      <c r="B30" s="25" t="s">
        <v>62</v>
      </c>
      <c r="C30" s="26" t="s">
        <v>35</v>
      </c>
      <c r="D30" s="27">
        <v>4.5</v>
      </c>
      <c r="E30" s="27"/>
      <c r="F30" s="27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</row>
    <row r="31" s="5" customFormat="1" ht="20.4" spans="1:232">
      <c r="A31" s="24" t="s">
        <v>70</v>
      </c>
      <c r="B31" s="25" t="s">
        <v>62</v>
      </c>
      <c r="C31" s="26" t="s">
        <v>71</v>
      </c>
      <c r="D31" s="27">
        <v>257.7</v>
      </c>
      <c r="E31" s="27"/>
      <c r="F31" s="27"/>
      <c r="G31" s="26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</row>
    <row r="32" s="5" customFormat="1" ht="20.4" spans="1:232">
      <c r="A32" s="24" t="s">
        <v>72</v>
      </c>
      <c r="B32" s="25" t="s">
        <v>62</v>
      </c>
      <c r="C32" s="26" t="s">
        <v>37</v>
      </c>
      <c r="D32" s="27">
        <v>37.7</v>
      </c>
      <c r="E32" s="27"/>
      <c r="F32" s="27"/>
      <c r="G32" s="26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</row>
    <row r="33" s="6" customFormat="1" ht="20.4" spans="1:232">
      <c r="A33" s="24" t="s">
        <v>73</v>
      </c>
      <c r="B33" s="25" t="s">
        <v>74</v>
      </c>
      <c r="C33" s="26" t="s">
        <v>66</v>
      </c>
      <c r="D33" s="27">
        <v>37.2</v>
      </c>
      <c r="E33" s="27">
        <v>37.2</v>
      </c>
      <c r="F33" s="27" t="s">
        <v>75</v>
      </c>
      <c r="G33" s="26" t="s">
        <v>28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</row>
    <row r="34" s="6" customFormat="1" ht="20.4" spans="1:232">
      <c r="A34" s="24" t="s">
        <v>76</v>
      </c>
      <c r="B34" s="25" t="s">
        <v>74</v>
      </c>
      <c r="C34" s="26" t="s">
        <v>26</v>
      </c>
      <c r="D34" s="27">
        <v>2.1</v>
      </c>
      <c r="E34" s="27">
        <v>2.1</v>
      </c>
      <c r="F34" s="27" t="s">
        <v>27</v>
      </c>
      <c r="G34" s="26" t="s">
        <v>28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</row>
    <row r="35" s="6" customFormat="1" ht="20.4" spans="1:232">
      <c r="A35" s="24" t="s">
        <v>77</v>
      </c>
      <c r="B35" s="25" t="s">
        <v>74</v>
      </c>
      <c r="C35" s="26" t="s">
        <v>13</v>
      </c>
      <c r="D35" s="27">
        <v>6.7</v>
      </c>
      <c r="E35" s="27">
        <v>6.7</v>
      </c>
      <c r="F35" s="27">
        <v>6.7</v>
      </c>
      <c r="G35" s="26" t="s">
        <v>28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</row>
    <row r="36" s="6" customFormat="1" ht="20.4" spans="1:232">
      <c r="A36" s="24" t="s">
        <v>78</v>
      </c>
      <c r="B36" s="25" t="s">
        <v>74</v>
      </c>
      <c r="C36" s="26" t="s">
        <v>15</v>
      </c>
      <c r="D36" s="27">
        <v>62.3</v>
      </c>
      <c r="E36" s="27">
        <v>62.3</v>
      </c>
      <c r="F36" s="27" t="s">
        <v>79</v>
      </c>
      <c r="G36" s="26" t="s">
        <v>28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</row>
    <row r="37" s="6" customFormat="1" ht="20.4" spans="1:232">
      <c r="A37" s="24" t="s">
        <v>80</v>
      </c>
      <c r="B37" s="25" t="s">
        <v>74</v>
      </c>
      <c r="C37" s="26" t="s">
        <v>13</v>
      </c>
      <c r="D37" s="27">
        <v>0.8</v>
      </c>
      <c r="E37" s="27">
        <v>0.8</v>
      </c>
      <c r="F37" s="27" t="s">
        <v>81</v>
      </c>
      <c r="G37" s="26" t="s">
        <v>82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</row>
    <row r="38" s="6" customFormat="1" ht="20.4" spans="1:232">
      <c r="A38" s="24" t="s">
        <v>83</v>
      </c>
      <c r="B38" s="25" t="s">
        <v>74</v>
      </c>
      <c r="C38" s="26" t="s">
        <v>15</v>
      </c>
      <c r="D38" s="27">
        <v>4.67</v>
      </c>
      <c r="E38" s="27">
        <v>4.67</v>
      </c>
      <c r="F38" s="27" t="s">
        <v>84</v>
      </c>
      <c r="G38" s="26" t="s">
        <v>82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</row>
    <row r="39" s="6" customFormat="1" ht="20.4" spans="1:232">
      <c r="A39" s="24" t="s">
        <v>85</v>
      </c>
      <c r="B39" s="25" t="s">
        <v>74</v>
      </c>
      <c r="C39" s="26" t="s">
        <v>33</v>
      </c>
      <c r="D39" s="27">
        <v>32</v>
      </c>
      <c r="E39" s="27">
        <v>32</v>
      </c>
      <c r="F39" s="27" t="s">
        <v>78</v>
      </c>
      <c r="G39" s="26" t="s">
        <v>28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</row>
    <row r="40" s="6" customFormat="1" ht="20.4" spans="1:232">
      <c r="A40" s="24" t="s">
        <v>86</v>
      </c>
      <c r="B40" s="25" t="s">
        <v>74</v>
      </c>
      <c r="C40" s="26" t="s">
        <v>35</v>
      </c>
      <c r="D40" s="27">
        <v>8.8</v>
      </c>
      <c r="E40" s="27">
        <v>8.8</v>
      </c>
      <c r="F40" s="27" t="s">
        <v>87</v>
      </c>
      <c r="G40" s="26" t="s">
        <v>28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</row>
    <row r="41" s="6" customFormat="1" ht="20.4" spans="1:232">
      <c r="A41" s="24" t="s">
        <v>88</v>
      </c>
      <c r="B41" s="25" t="s">
        <v>74</v>
      </c>
      <c r="C41" s="26" t="s">
        <v>37</v>
      </c>
      <c r="D41" s="27">
        <v>43.1</v>
      </c>
      <c r="E41" s="27">
        <v>43.1</v>
      </c>
      <c r="F41" s="27" t="s">
        <v>27</v>
      </c>
      <c r="G41" s="26" t="s">
        <v>40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</row>
    <row r="42" s="6" customFormat="1" ht="20.4" spans="1:232">
      <c r="A42" s="24" t="s">
        <v>89</v>
      </c>
      <c r="B42" s="25" t="s">
        <v>74</v>
      </c>
      <c r="C42" s="26" t="s">
        <v>90</v>
      </c>
      <c r="D42" s="27">
        <v>6</v>
      </c>
      <c r="E42" s="27">
        <v>6</v>
      </c>
      <c r="F42" s="27" t="s">
        <v>24</v>
      </c>
      <c r="G42" s="26" t="s">
        <v>38</v>
      </c>
      <c r="H42" s="31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</row>
    <row r="43" s="5" customFormat="1" ht="20.4" spans="1:232">
      <c r="A43" s="24" t="s">
        <v>91</v>
      </c>
      <c r="B43" s="25" t="s">
        <v>92</v>
      </c>
      <c r="C43" s="26" t="s">
        <v>13</v>
      </c>
      <c r="D43" s="27">
        <v>9.5</v>
      </c>
      <c r="E43" s="27">
        <v>9.5</v>
      </c>
      <c r="F43" s="27">
        <v>9.5</v>
      </c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</row>
    <row r="44" s="5" customFormat="1" ht="20.4" spans="1:232">
      <c r="A44" s="24" t="s">
        <v>93</v>
      </c>
      <c r="B44" s="25" t="s">
        <v>92</v>
      </c>
      <c r="C44" s="26" t="s">
        <v>15</v>
      </c>
      <c r="D44" s="27">
        <v>103.9</v>
      </c>
      <c r="E44" s="27">
        <v>103.9</v>
      </c>
      <c r="F44" s="27">
        <f>D44-E44</f>
        <v>0</v>
      </c>
      <c r="G44" s="26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</row>
    <row r="45" s="5" customFormat="1" ht="20.4" spans="1:232">
      <c r="A45" s="24" t="s">
        <v>94</v>
      </c>
      <c r="B45" s="25" t="s">
        <v>92</v>
      </c>
      <c r="C45" s="26" t="s">
        <v>66</v>
      </c>
      <c r="D45" s="27">
        <v>58.2</v>
      </c>
      <c r="E45" s="27">
        <v>58.2</v>
      </c>
      <c r="F45" s="27">
        <v>31.4</v>
      </c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</row>
    <row r="46" s="5" customFormat="1" ht="20.4" spans="1:232">
      <c r="A46" s="24" t="s">
        <v>95</v>
      </c>
      <c r="B46" s="25" t="s">
        <v>92</v>
      </c>
      <c r="C46" s="26" t="s">
        <v>33</v>
      </c>
      <c r="D46" s="27">
        <v>53.4</v>
      </c>
      <c r="E46" s="27">
        <v>53.4</v>
      </c>
      <c r="F46" s="27">
        <v>5</v>
      </c>
      <c r="G46" s="26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</row>
    <row r="47" s="5" customFormat="1" ht="20.4" spans="1:232">
      <c r="A47" s="24" t="s">
        <v>96</v>
      </c>
      <c r="B47" s="25" t="s">
        <v>92</v>
      </c>
      <c r="C47" s="26" t="s">
        <v>35</v>
      </c>
      <c r="D47" s="27">
        <v>15.8</v>
      </c>
      <c r="E47" s="27">
        <v>15.8</v>
      </c>
      <c r="F47" s="27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</row>
    <row r="48" s="5" customFormat="1" ht="20.4" spans="1:232">
      <c r="A48" s="24" t="s">
        <v>97</v>
      </c>
      <c r="B48" s="25" t="s">
        <v>92</v>
      </c>
      <c r="C48" s="26" t="s">
        <v>98</v>
      </c>
      <c r="D48" s="27">
        <v>10</v>
      </c>
      <c r="E48" s="27">
        <v>10</v>
      </c>
      <c r="F48" s="27">
        <v>10</v>
      </c>
      <c r="G48" s="26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</row>
    <row r="49" s="5" customFormat="1" ht="20.4" spans="1:232">
      <c r="A49" s="24" t="s">
        <v>99</v>
      </c>
      <c r="B49" s="25" t="s">
        <v>92</v>
      </c>
      <c r="C49" s="26" t="s">
        <v>100</v>
      </c>
      <c r="D49" s="27">
        <v>14</v>
      </c>
      <c r="E49" s="27">
        <v>14</v>
      </c>
      <c r="F49" s="27">
        <v>14</v>
      </c>
      <c r="G49" s="26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</row>
    <row r="50" s="5" customFormat="1" ht="20.4" spans="1:232">
      <c r="A50" s="24" t="s">
        <v>101</v>
      </c>
      <c r="B50" s="25" t="s">
        <v>92</v>
      </c>
      <c r="C50" s="26" t="s">
        <v>37</v>
      </c>
      <c r="D50" s="27">
        <v>67.6</v>
      </c>
      <c r="E50" s="27">
        <v>67.6</v>
      </c>
      <c r="F50" s="27"/>
      <c r="G50" s="26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</row>
    <row r="51" s="5" customFormat="1" ht="20.4" spans="1:232">
      <c r="A51" s="24" t="s">
        <v>102</v>
      </c>
      <c r="B51" s="25" t="s">
        <v>103</v>
      </c>
      <c r="C51" s="26" t="s">
        <v>13</v>
      </c>
      <c r="D51" s="27">
        <v>0.31</v>
      </c>
      <c r="E51" s="27">
        <v>0.31</v>
      </c>
      <c r="F51" s="27">
        <v>0.31</v>
      </c>
      <c r="G51" s="26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</row>
    <row r="52" s="5" customFormat="1" ht="20.4" spans="1:232">
      <c r="A52" s="24" t="s">
        <v>104</v>
      </c>
      <c r="B52" s="25" t="s">
        <v>103</v>
      </c>
      <c r="C52" s="26" t="s">
        <v>15</v>
      </c>
      <c r="D52" s="27">
        <v>1.93</v>
      </c>
      <c r="E52" s="27">
        <v>1.93</v>
      </c>
      <c r="F52" s="27">
        <v>1.93</v>
      </c>
      <c r="G52" s="26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</row>
    <row r="53" s="5" customFormat="1" ht="20.4" spans="1:232">
      <c r="A53" s="24" t="s">
        <v>105</v>
      </c>
      <c r="B53" s="25" t="s">
        <v>103</v>
      </c>
      <c r="C53" s="26" t="s">
        <v>37</v>
      </c>
      <c r="D53" s="27">
        <v>3</v>
      </c>
      <c r="E53" s="27">
        <v>3</v>
      </c>
      <c r="F53" s="27">
        <v>3</v>
      </c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</row>
    <row r="54" s="5" customFormat="1" ht="20.4" spans="1:232">
      <c r="A54" s="24" t="s">
        <v>106</v>
      </c>
      <c r="B54" s="25" t="s">
        <v>103</v>
      </c>
      <c r="C54" s="26" t="s">
        <v>107</v>
      </c>
      <c r="D54" s="27">
        <v>8</v>
      </c>
      <c r="E54" s="27">
        <v>8</v>
      </c>
      <c r="F54" s="27">
        <v>8</v>
      </c>
      <c r="G54" s="26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</row>
    <row r="55" s="5" customFormat="1" ht="20.4" spans="1:232">
      <c r="A55" s="24" t="s">
        <v>108</v>
      </c>
      <c r="B55" s="25" t="s">
        <v>109</v>
      </c>
      <c r="C55" s="26" t="s">
        <v>66</v>
      </c>
      <c r="D55" s="27">
        <v>7.5</v>
      </c>
      <c r="E55" s="27">
        <v>7.5</v>
      </c>
      <c r="F55" s="27" t="s">
        <v>110</v>
      </c>
      <c r="G55" s="26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</row>
    <row r="56" s="5" customFormat="1" ht="20.4" spans="1:232">
      <c r="A56" s="24" t="s">
        <v>111</v>
      </c>
      <c r="B56" s="25" t="s">
        <v>109</v>
      </c>
      <c r="C56" s="26" t="s">
        <v>13</v>
      </c>
      <c r="D56" s="27">
        <v>2.4</v>
      </c>
      <c r="E56" s="27">
        <v>2.4</v>
      </c>
      <c r="F56" s="27">
        <v>2.4</v>
      </c>
      <c r="G56" s="26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</row>
    <row r="57" s="5" customFormat="1" ht="20.4" spans="1:232">
      <c r="A57" s="24" t="s">
        <v>112</v>
      </c>
      <c r="B57" s="25" t="s">
        <v>109</v>
      </c>
      <c r="C57" s="26" t="s">
        <v>15</v>
      </c>
      <c r="D57" s="27">
        <v>41.26</v>
      </c>
      <c r="E57" s="27">
        <v>41.26</v>
      </c>
      <c r="F57" s="27">
        <v>41.26</v>
      </c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</row>
    <row r="58" s="5" customFormat="1" ht="20.4" spans="1:232">
      <c r="A58" s="24" t="s">
        <v>113</v>
      </c>
      <c r="B58" s="25" t="s">
        <v>109</v>
      </c>
      <c r="C58" s="26" t="s">
        <v>33</v>
      </c>
      <c r="D58" s="27">
        <v>23.2</v>
      </c>
      <c r="E58" s="27">
        <v>23.2</v>
      </c>
      <c r="F58" s="27" t="s">
        <v>114</v>
      </c>
      <c r="G58" s="26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</row>
    <row r="59" s="5" customFormat="1" ht="20.4" spans="1:232">
      <c r="A59" s="24" t="s">
        <v>115</v>
      </c>
      <c r="B59" s="25" t="s">
        <v>109</v>
      </c>
      <c r="C59" s="26" t="s">
        <v>35</v>
      </c>
      <c r="D59" s="27">
        <v>7.3</v>
      </c>
      <c r="E59" s="27">
        <v>0</v>
      </c>
      <c r="F59" s="27"/>
      <c r="G59" s="26" t="s">
        <v>116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</row>
    <row r="60" s="5" customFormat="1" ht="20.4" spans="1:232">
      <c r="A60" s="24" t="s">
        <v>117</v>
      </c>
      <c r="B60" s="25" t="s">
        <v>109</v>
      </c>
      <c r="C60" s="26" t="s">
        <v>118</v>
      </c>
      <c r="D60" s="27">
        <v>39</v>
      </c>
      <c r="E60" s="27">
        <v>39</v>
      </c>
      <c r="F60" s="27" t="s">
        <v>91</v>
      </c>
      <c r="G60" s="26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</row>
    <row r="61" s="5" customFormat="1" ht="20.4" spans="1:232">
      <c r="A61" s="24" t="s">
        <v>119</v>
      </c>
      <c r="B61" s="25" t="s">
        <v>109</v>
      </c>
      <c r="C61" s="26" t="s">
        <v>98</v>
      </c>
      <c r="D61" s="27">
        <v>10</v>
      </c>
      <c r="E61" s="27">
        <v>2</v>
      </c>
      <c r="F61" s="27" t="s">
        <v>14</v>
      </c>
      <c r="G61" s="26" t="s">
        <v>120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</row>
    <row r="62" s="5" customFormat="1" ht="20.4" spans="1:232">
      <c r="A62" s="24" t="s">
        <v>121</v>
      </c>
      <c r="B62" s="25" t="s">
        <v>109</v>
      </c>
      <c r="C62" s="26" t="s">
        <v>37</v>
      </c>
      <c r="D62" s="27">
        <v>40.3</v>
      </c>
      <c r="E62" s="27">
        <v>9</v>
      </c>
      <c r="F62" s="27" t="s">
        <v>34</v>
      </c>
      <c r="G62" s="26" t="s">
        <v>116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</row>
    <row r="63" s="5" customFormat="1" ht="20.4" spans="1:232">
      <c r="A63" s="24" t="s">
        <v>122</v>
      </c>
      <c r="B63" s="25" t="s">
        <v>109</v>
      </c>
      <c r="C63" s="26" t="s">
        <v>107</v>
      </c>
      <c r="D63" s="27">
        <v>2.5</v>
      </c>
      <c r="E63" s="27">
        <v>2.5</v>
      </c>
      <c r="F63" s="27" t="s">
        <v>123</v>
      </c>
      <c r="G63" s="26" t="s">
        <v>116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</row>
    <row r="64" spans="5:6">
      <c r="E64" s="9"/>
      <c r="F64" s="9"/>
    </row>
  </sheetData>
  <mergeCells count="3">
    <mergeCell ref="A1:C1"/>
    <mergeCell ref="A2:F2"/>
    <mergeCell ref="A3:C3"/>
  </mergeCells>
  <printOptions horizontalCentered="1"/>
  <pageMargins left="0.393055555555556" right="0.393055555555556" top="0.984027777777778" bottom="0.393055555555556" header="0" footer="0.196527777777778"/>
  <pageSetup paperSize="9" scale="46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Administrator</cp:lastModifiedBy>
  <dcterms:created xsi:type="dcterms:W3CDTF">2024-12-06T06:12:00Z</dcterms:created>
  <dcterms:modified xsi:type="dcterms:W3CDTF">2025-06-30T01:32:40Z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CF3AA941F0677893006C07680CCCBEB3</vt:lpwstr>
  </property>
</Properties>
</file>