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40" windowHeight="10080"/>
  </bookViews>
  <sheets>
    <sheet name="全市" sheetId="1" r:id="rId1"/>
    <sheet name="双塔" sheetId="5" r:id="rId2"/>
    <sheet name="龙城" sheetId="6" r:id="rId3"/>
    <sheet name="北票" sheetId="7" r:id="rId4"/>
    <sheet name="凌源" sheetId="8" r:id="rId5"/>
    <sheet name="朝阳县" sheetId="9" r:id="rId6"/>
    <sheet name="建平" sheetId="10" r:id="rId7"/>
    <sheet name="喀左" sheetId="11" r:id="rId8"/>
  </sheets>
  <calcPr calcId="144525"/>
  <oleSize ref="A1:H410"/>
</workbook>
</file>

<file path=xl/sharedStrings.xml><?xml version="1.0" encoding="utf-8"?>
<sst xmlns="http://schemas.openxmlformats.org/spreadsheetml/2006/main" count="741">
  <si>
    <t>辽宁省2018年车辆购置税补助地方资金（第三批）预算明细表</t>
  </si>
  <si>
    <t>地区</t>
  </si>
  <si>
    <t>项目名称</t>
  </si>
  <si>
    <t>区间桩号（中心桩号）</t>
  </si>
  <si>
    <t>（辽财指经[2018]341号）预算金额</t>
  </si>
  <si>
    <t>（辽财指经[2018]403号）调整金额</t>
  </si>
  <si>
    <t>下达预算金额</t>
  </si>
  <si>
    <t>备注</t>
  </si>
  <si>
    <t>朝阳市</t>
  </si>
  <si>
    <t>双塔区</t>
  </si>
  <si>
    <t>（一）农村公路路网改善工程</t>
  </si>
  <si>
    <t>实拨</t>
  </si>
  <si>
    <t>南五线</t>
  </si>
  <si>
    <t>双塔区:南维子0.000-五台沟0.650</t>
  </si>
  <si>
    <t>下园线</t>
  </si>
  <si>
    <t>双塔区:下洼0.000-园区0.900</t>
  </si>
  <si>
    <t>李小线</t>
  </si>
  <si>
    <t>双塔区:李家窝铺0.000-小东荒0.580</t>
  </si>
  <si>
    <t>北荒线</t>
  </si>
  <si>
    <t>双塔区:北荒0.000-北荒0.800</t>
  </si>
  <si>
    <t>荒地线</t>
  </si>
  <si>
    <t>双塔区:荒地0.000-荒地0.410</t>
  </si>
  <si>
    <t>白腰线</t>
  </si>
  <si>
    <t>双塔区:白灰厂0.000-白腰1.000</t>
  </si>
  <si>
    <t>京园线</t>
  </si>
  <si>
    <t>双塔区:京小线0.000-园区0.500</t>
  </si>
  <si>
    <t>桃候线</t>
  </si>
  <si>
    <t>双塔区:京小线0.000-园区0.330</t>
  </si>
  <si>
    <t>下鹌线</t>
  </si>
  <si>
    <t>双塔区:下纪线0.000-鹌鹑沟1.100</t>
  </si>
  <si>
    <t>曹小线</t>
  </si>
  <si>
    <t>双塔区:曹家窝铺0.000-小房申4.400</t>
  </si>
  <si>
    <t>曹高线</t>
  </si>
  <si>
    <t>双塔区:曹家窝铺0.000-高板沟0.810</t>
  </si>
  <si>
    <t>李闫线</t>
  </si>
  <si>
    <t>双塔区:李杖子0.000-闫杖子0.8200</t>
  </si>
  <si>
    <t>小东线</t>
  </si>
  <si>
    <t>双塔区:小房申0.000-东北山1.000</t>
  </si>
  <si>
    <t>柏北线</t>
  </si>
  <si>
    <t>双塔区:柏木沟0.000-北沟2.800</t>
  </si>
  <si>
    <t>代宋线</t>
  </si>
  <si>
    <t>双塔区:代家店0.000-宋家沟0.900</t>
  </si>
  <si>
    <t>龙城区</t>
  </si>
  <si>
    <t>京五线</t>
  </si>
  <si>
    <t>龙城区:京沈线0.000-五号楼0.500</t>
  </si>
  <si>
    <t>西西线</t>
  </si>
  <si>
    <t>龙城区:西北线0.000-西北山0.420</t>
  </si>
  <si>
    <t>西小线</t>
  </si>
  <si>
    <t>龙城区:西北线0.000-北山小学0.660</t>
  </si>
  <si>
    <t>大北线</t>
  </si>
  <si>
    <t>龙城区:北西线1.000-北山2.340</t>
  </si>
  <si>
    <t>大八线</t>
  </si>
  <si>
    <t>龙城区:大北线0.000-老八队0.300</t>
  </si>
  <si>
    <t>五八线</t>
  </si>
  <si>
    <t>龙城区:五组0.000-八组1.150</t>
  </si>
  <si>
    <t>沟电线</t>
  </si>
  <si>
    <t>龙城区:沟门子0.000-电厂路1.055</t>
  </si>
  <si>
    <t>郝富线</t>
  </si>
  <si>
    <t>龙城区:郝家窑0.700-付家沟1.980</t>
  </si>
  <si>
    <t>京南线</t>
  </si>
  <si>
    <t>龙城区:河南小学1.200-农贸市场1.770</t>
  </si>
  <si>
    <t>嘎喇线</t>
  </si>
  <si>
    <t>龙城区:嘎岔0.000-喇嘛洞0.400</t>
  </si>
  <si>
    <t>西山线</t>
  </si>
  <si>
    <t>龙城区:西半线0.000-半拉山0.360</t>
  </si>
  <si>
    <t>四秦线</t>
  </si>
  <si>
    <t>龙城区:小四家0.000-联合0.840</t>
  </si>
  <si>
    <t>大王线</t>
  </si>
  <si>
    <t>龙城区:大炮线0.000-王家0.600</t>
  </si>
  <si>
    <t>广谢线</t>
  </si>
  <si>
    <t>龙城区:广场0.000-谢家0.470</t>
  </si>
  <si>
    <t>塔里线</t>
  </si>
  <si>
    <t>龙城区:小塔子沟0.000-塔子沟里0.710</t>
  </si>
  <si>
    <t>下三线</t>
  </si>
  <si>
    <t>龙城区:下水线0.000-三组1.100</t>
  </si>
  <si>
    <t>三二线</t>
  </si>
  <si>
    <t>龙城区:东平房三组0.000-东新房二组0.950</t>
  </si>
  <si>
    <t>东大线</t>
  </si>
  <si>
    <t>龙城区:东街0.000-大棚0.460</t>
  </si>
  <si>
    <t>东四线</t>
  </si>
  <si>
    <t>龙城区:东街0.000-四组0.640</t>
  </si>
  <si>
    <t>朝小线</t>
  </si>
  <si>
    <t>龙城区:朝七线0.000-山咀小学0.790</t>
  </si>
  <si>
    <t>山杜线</t>
  </si>
  <si>
    <t>龙城区:山咀0.000-新地1.860</t>
  </si>
  <si>
    <t>西朝线</t>
  </si>
  <si>
    <t>龙城区:西三家0.000-铁西线2.600</t>
  </si>
  <si>
    <t>公山线</t>
  </si>
  <si>
    <t>龙城区:公皋0.000-山上1.170</t>
  </si>
  <si>
    <t>电边线</t>
  </si>
  <si>
    <t>龙城区:电厂0.000-边杖子2.230</t>
  </si>
  <si>
    <t>边薛线</t>
  </si>
  <si>
    <t>龙城区:边杖子村0.000-薛杖子0.870</t>
  </si>
  <si>
    <t>薛果线</t>
  </si>
  <si>
    <t>龙城区:薛杖子0.000-果园1.300</t>
  </si>
  <si>
    <t>罗葡线</t>
  </si>
  <si>
    <t>龙城区:罗杖子0.000-葡萄园0.600</t>
  </si>
  <si>
    <t>罗学线</t>
  </si>
  <si>
    <t>龙城区:罗杖子0.000-边杖子小学1.400</t>
  </si>
  <si>
    <t>罗煤线</t>
  </si>
  <si>
    <t>龙城区:罗杖子0.000-煤矿1.240</t>
  </si>
  <si>
    <t>三后线</t>
  </si>
  <si>
    <t>龙城区:三道井子0.000-后山0.640</t>
  </si>
  <si>
    <t>京外线</t>
  </si>
  <si>
    <t>龙城区:京沈线0.000-外环线0.560</t>
  </si>
  <si>
    <t>外大线</t>
  </si>
  <si>
    <t>龙城区:外环线0.000-大北线0.730</t>
  </si>
  <si>
    <t>大外线</t>
  </si>
  <si>
    <t>龙城区:大北线0.000-外环线0.730</t>
  </si>
  <si>
    <t>卧山线</t>
  </si>
  <si>
    <t>龙城区:西卧线0.000-山上0.850</t>
  </si>
  <si>
    <t>北票市</t>
  </si>
  <si>
    <t>直拨到县</t>
  </si>
  <si>
    <t>（一）窄路基路面农村公路改造工程</t>
  </si>
  <si>
    <t>长前线</t>
  </si>
  <si>
    <t>北票市:安家沟3.000--下长皋6.000</t>
  </si>
  <si>
    <t>下老线</t>
  </si>
  <si>
    <t>北票市:老窝铺3.500--上老窝铺8.300</t>
  </si>
  <si>
    <t>东黄线</t>
  </si>
  <si>
    <t>北票市:羊肠沟村3.500--黄花甸子6.200</t>
  </si>
  <si>
    <t>炮前线</t>
  </si>
  <si>
    <t>北票市:炮手0.000--前胡台3.697</t>
  </si>
  <si>
    <t>后巴线</t>
  </si>
  <si>
    <t>北票市:后胡台0.000--巴沟5.720</t>
  </si>
  <si>
    <t>虎刺线</t>
  </si>
  <si>
    <t>北票市:虎爪0.000--刺梅沟6.850</t>
  </si>
  <si>
    <t>上北线</t>
  </si>
  <si>
    <t>北票市:上扎兰营子0.000-北台子2.200</t>
  </si>
  <si>
    <t>北票市:下旧线0.000-老窝铺3.300</t>
  </si>
  <si>
    <t>（二）农村公路路网改善工程</t>
  </si>
  <si>
    <t>台台线</t>
  </si>
  <si>
    <t>北票市:台头沟0.000-台头沟3.560</t>
  </si>
  <si>
    <t>坤萝线</t>
  </si>
  <si>
    <t>北票市:坤都龙沟0.000-萝卜沟1.460</t>
  </si>
  <si>
    <t>万坤线</t>
  </si>
  <si>
    <t>北票市:万松山0.000-坤头龙沟1.500</t>
  </si>
  <si>
    <t>凉台线</t>
  </si>
  <si>
    <t>北票市:万松山0.000-抬头沟3.790</t>
  </si>
  <si>
    <t>樊北线</t>
  </si>
  <si>
    <t>北票市:凉坤线0.000-万人坑2.26</t>
  </si>
  <si>
    <t>凉鱼线</t>
  </si>
  <si>
    <t>北票市:凉坤线0.000-苗家湾子1.200</t>
  </si>
  <si>
    <t>元窑线</t>
  </si>
  <si>
    <t>北票市:元宝涌0.000-窑子沟6.960</t>
  </si>
  <si>
    <t>山韩线</t>
  </si>
  <si>
    <t>北票市:小城子0.000-樱桃沟4.100</t>
  </si>
  <si>
    <t>黑和线</t>
  </si>
  <si>
    <t>北票市:黑城子0.000-和尚沟3.200</t>
  </si>
  <si>
    <t>和北线</t>
  </si>
  <si>
    <t>北票市:台吉营0.000-他拉皋4.500</t>
  </si>
  <si>
    <t>三和线</t>
  </si>
  <si>
    <t>北票市:南台子0.000-旬检沟4.19</t>
  </si>
  <si>
    <t>北长线</t>
  </si>
  <si>
    <t>北票市:北四家0.000-长条子沟4.100</t>
  </si>
  <si>
    <t>玍薛线</t>
  </si>
  <si>
    <t>北票市:玍甲0.000-海丰村2.000</t>
  </si>
  <si>
    <t>下东线</t>
  </si>
  <si>
    <t>北票市:三宝0.000-沙金沟2.000</t>
  </si>
  <si>
    <t>京松线</t>
  </si>
  <si>
    <t>北票市:京大线0.000-松树梁沟1.250</t>
  </si>
  <si>
    <t>兴台线</t>
  </si>
  <si>
    <t>北票市:兴隆沟0.000-小北沟1.150</t>
  </si>
  <si>
    <t>三小线</t>
  </si>
  <si>
    <t>北票市:小巴里0.000-三家1.000</t>
  </si>
  <si>
    <t>西狮线</t>
  </si>
  <si>
    <t>北票市:东房申0.000-黄甸子1.700</t>
  </si>
  <si>
    <t>塘八线</t>
  </si>
  <si>
    <t>北票市:塘坊村0.000-八道沟2.18</t>
  </si>
  <si>
    <t>八外线</t>
  </si>
  <si>
    <t>北票市:塘坊村0.000-后八道沟0.33</t>
  </si>
  <si>
    <t>霍里线</t>
  </si>
  <si>
    <t>北票市:霍家杖子0.000-霍家杖子0.48</t>
  </si>
  <si>
    <t>秦国线</t>
  </si>
  <si>
    <t>北票市:庙下0.000-秦家沟0.700</t>
  </si>
  <si>
    <t>下养线</t>
  </si>
  <si>
    <t>北票市:下大线0.000-养殖小区0.5</t>
  </si>
  <si>
    <t>榆门线</t>
  </si>
  <si>
    <t>北票市:榆树底0.000-杜杖子6.680</t>
  </si>
  <si>
    <t>二零八</t>
  </si>
  <si>
    <t>北票市:三宝营0.000-黑山6.960</t>
  </si>
  <si>
    <t>新片线</t>
  </si>
  <si>
    <t>北票市:二道沟0.000-大片石2.500</t>
  </si>
  <si>
    <t>滨沙线</t>
  </si>
  <si>
    <t>北票市:大板营子0.000-沙卜台沟3.050</t>
  </si>
  <si>
    <t>西北线</t>
  </si>
  <si>
    <t>北票市:大乌兰0.000-西北山2.420</t>
  </si>
  <si>
    <t>京打线</t>
  </si>
  <si>
    <t>北票市:京沈线0.000-打草沟5.200</t>
  </si>
  <si>
    <t>平水线</t>
  </si>
  <si>
    <t>北票市:东台0.000-三家子东山3.200</t>
  </si>
  <si>
    <t>门高线</t>
  </si>
  <si>
    <t>北票市:三巨兴0.000-高家沟3.60</t>
  </si>
  <si>
    <t>黄松线</t>
  </si>
  <si>
    <t>北票市:三巨兴0.000-下喇嘛沟2.30</t>
  </si>
  <si>
    <t>凉上线</t>
  </si>
  <si>
    <t>北票市:上园0.000-上老虎沟1.11</t>
  </si>
  <si>
    <t>宝化线</t>
  </si>
  <si>
    <t>北票市:炒米甸0.000-四合屯1.190</t>
  </si>
  <si>
    <t>山南线</t>
  </si>
  <si>
    <t>北票市:炒米甸0.000-水泉南沟0.75</t>
  </si>
  <si>
    <t>桃小线</t>
  </si>
  <si>
    <t>北票市:大营子0.000-四家板1.56</t>
  </si>
  <si>
    <t>坤木线</t>
  </si>
  <si>
    <t>北票市:坤南线0.000-小木匠沟0.851</t>
  </si>
  <si>
    <t>下上线</t>
  </si>
  <si>
    <t>北票市:红村0.000-上瓦房沟3.260</t>
  </si>
  <si>
    <t>小敖线</t>
  </si>
  <si>
    <t>北票市:小小线0.000-敖沟0.670</t>
  </si>
  <si>
    <t>小蔡线</t>
  </si>
  <si>
    <t>北票市:小小线0.000-蔡家梁1.200</t>
  </si>
  <si>
    <t>庙岭线</t>
  </si>
  <si>
    <t>北票市:庙子沟0.000-岭岗子2.580</t>
  </si>
  <si>
    <t>东庙线</t>
  </si>
  <si>
    <t>北票市:小小线0.000-下红庙沟东沟0.800</t>
  </si>
  <si>
    <t>西庙线</t>
  </si>
  <si>
    <t>北票市:小小线0.000-下红庙沟1.000</t>
  </si>
  <si>
    <t>冯马线</t>
  </si>
  <si>
    <t>北票市:冯家营0.000-北沟0.91</t>
  </si>
  <si>
    <t>南宏线</t>
  </si>
  <si>
    <t>北票市:南四家0.000-宏发2.000</t>
  </si>
  <si>
    <t>北房线</t>
  </si>
  <si>
    <t>北票市:北金线0.000-房申0.500</t>
  </si>
  <si>
    <t>小小线</t>
  </si>
  <si>
    <t>北票市:大杖子0.000-小杖子1.450</t>
  </si>
  <si>
    <t>北八线</t>
  </si>
  <si>
    <t>北票市:三东线0.000-西井子0.320</t>
  </si>
  <si>
    <t>北西线</t>
  </si>
  <si>
    <t>北票市:三家梁0.000-榆树底1.570</t>
  </si>
  <si>
    <t>沟团线</t>
  </si>
  <si>
    <t>北票市:三家梁0.000-老庙山1.430</t>
  </si>
  <si>
    <t>刘沟线</t>
  </si>
  <si>
    <t>北票市:刘杖子0.000-沟里1.310</t>
  </si>
  <si>
    <t>刘粉线</t>
  </si>
  <si>
    <t>北票市:刘杖子0.000-五间房1.990</t>
  </si>
  <si>
    <t>平康线</t>
  </si>
  <si>
    <t>北票市:平洼村0.000-康家台1.750</t>
  </si>
  <si>
    <t>哈王线</t>
  </si>
  <si>
    <t>北票市:哈尔脑0.000-王家沟2.700</t>
  </si>
  <si>
    <t>李李线</t>
  </si>
  <si>
    <t>北票市:李杖子0.000-李家湾2.850</t>
  </si>
  <si>
    <t>下烧线</t>
  </si>
  <si>
    <t>北票市:下太平沟0.000-烧锅地1.580</t>
  </si>
  <si>
    <t>十下线</t>
  </si>
  <si>
    <t>北票市:上十八台3.100-下洼2.120</t>
  </si>
  <si>
    <t>下来线</t>
  </si>
  <si>
    <t>北票市:下旧线0.000-喇北组3.100</t>
  </si>
  <si>
    <t>下段线</t>
  </si>
  <si>
    <t>北票市:下旧线0.000-东沟3.000</t>
  </si>
  <si>
    <t>来东线</t>
  </si>
  <si>
    <t>北票市:下旧线0.000-移民2.200</t>
  </si>
  <si>
    <t>杨树线</t>
  </si>
  <si>
    <t>北票市:老窝铺0.000-头道沟1.700</t>
  </si>
  <si>
    <t>庄上线</t>
  </si>
  <si>
    <t>北票市:庄林线0.000-上平房1.250</t>
  </si>
  <si>
    <t>庄荒线</t>
  </si>
  <si>
    <t>北票市:庄林线0.000-南荒0.700</t>
  </si>
  <si>
    <t>石八线</t>
  </si>
  <si>
    <t>北票市:石厂0.000-新窝鋪3.000</t>
  </si>
  <si>
    <t>石山线</t>
  </si>
  <si>
    <t>北票市:石厂0.000-四道沟1.400</t>
  </si>
  <si>
    <t>石上线</t>
  </si>
  <si>
    <t>北票市:石厂0.000-核桃木沟0.6</t>
  </si>
  <si>
    <t>石下线</t>
  </si>
  <si>
    <t>北票市:石厂0.000-下湾子0.87</t>
  </si>
  <si>
    <t>下黑线</t>
  </si>
  <si>
    <t>北票市:松树营0.000-二道沟1.750</t>
  </si>
  <si>
    <t>朝房线</t>
  </si>
  <si>
    <t>北票市:偏石0.000-八家0.770</t>
  </si>
  <si>
    <t>陈双线</t>
  </si>
  <si>
    <t>北票市:陈家梁0.000--双庙1.800</t>
  </si>
  <si>
    <t>兴兴线</t>
  </si>
  <si>
    <t>北票市:兴南线0.000——扎兰营子河东1.38</t>
  </si>
  <si>
    <t>白下线</t>
  </si>
  <si>
    <t>北票市:白银沟0.000-下杖子2.250</t>
  </si>
  <si>
    <t>鞍刁线</t>
  </si>
  <si>
    <t>北票市:刁家沟0.000-韩家沟2.010</t>
  </si>
  <si>
    <t>朝铁线</t>
  </si>
  <si>
    <t>北票市:朝巴线0.000-铁吉营4.380</t>
  </si>
  <si>
    <t>凌源市</t>
  </si>
  <si>
    <t>京葛线</t>
  </si>
  <si>
    <t>凌源市:京沈线0.000-葛沟2.600</t>
  </si>
  <si>
    <t>村下线</t>
  </si>
  <si>
    <t>凌源市:村部0.000-下房申1.300</t>
  </si>
  <si>
    <t>大小线</t>
  </si>
  <si>
    <t>凌源市:大杖子0.000-小城子2.550</t>
  </si>
  <si>
    <t>上庙线</t>
  </si>
  <si>
    <t>凌源市:八裂线0.000-河北界1.100</t>
  </si>
  <si>
    <t>环路线</t>
  </si>
  <si>
    <t>凌源市:南桥0.000-北桥2.300</t>
  </si>
  <si>
    <t>铁公线</t>
  </si>
  <si>
    <t>凌源市:铁道口0.000-公铁立交0.530</t>
  </si>
  <si>
    <t>裤刘线</t>
  </si>
  <si>
    <t>凌源市:刘裤线0.000-裤脚沟1.000</t>
  </si>
  <si>
    <t>大阎线</t>
  </si>
  <si>
    <t>凌源市:大杨线0.000-阎东0.800</t>
  </si>
  <si>
    <t>大洼线</t>
  </si>
  <si>
    <t>凌源市:大西线0.000-大洼0.500</t>
  </si>
  <si>
    <t>刘六线</t>
  </si>
  <si>
    <t>凌源市:六路沟0.000-平泉界1.040</t>
  </si>
  <si>
    <t>坤碾线</t>
  </si>
  <si>
    <t>凌源市:坤碾线0.000-河东1.500</t>
  </si>
  <si>
    <t>南西线</t>
  </si>
  <si>
    <t>凌源市:南大线0.000-西梁后2.000</t>
  </si>
  <si>
    <t>曹西线</t>
  </si>
  <si>
    <t>凌源市:曹家沟0.000-西蒙沟</t>
  </si>
  <si>
    <t>四塔线</t>
  </si>
  <si>
    <t>凌源市:四柏线0.000-塔山1.700</t>
  </si>
  <si>
    <t>河迷线</t>
  </si>
  <si>
    <t>凌源市:河北0.000-河南4.000</t>
  </si>
  <si>
    <t>陈温线</t>
  </si>
  <si>
    <t>凌源市:老南线0.000-窝凤沟0.600</t>
  </si>
  <si>
    <t>石毛线</t>
  </si>
  <si>
    <t>凌源市:平宣线0.000-石西组3.000</t>
  </si>
  <si>
    <t>前北线</t>
  </si>
  <si>
    <t>凌源市:十五里堡0.000-北山1.950</t>
  </si>
  <si>
    <t>宣北线</t>
  </si>
  <si>
    <t>凌源市:宣南线0.000-北山1.200</t>
  </si>
  <si>
    <t>平大线</t>
  </si>
  <si>
    <t>凌源市:平宣线0.000-大东沟1.500</t>
  </si>
  <si>
    <t>四东线</t>
  </si>
  <si>
    <t>凌源市:一组0.000-三组0.000</t>
  </si>
  <si>
    <t>平庙线</t>
  </si>
  <si>
    <t>凌源市:平宣线0.000-庙东沟0.600</t>
  </si>
  <si>
    <t>平韩线</t>
  </si>
  <si>
    <t>凌源市:平宣线0.000-付家屯0.750</t>
  </si>
  <si>
    <t>平田线</t>
  </si>
  <si>
    <t>凌源市:平宣线0.000-河西组0.620</t>
  </si>
  <si>
    <t>凌源市:前组0.000-北组1.200</t>
  </si>
  <si>
    <t>董田线</t>
  </si>
  <si>
    <t>凌源市:天董线0.000-田杖子0.400</t>
  </si>
  <si>
    <t>毛黑线</t>
  </si>
  <si>
    <t>凌源市:黑沟梁0.000-头喇线1.900</t>
  </si>
  <si>
    <t>汤外线</t>
  </si>
  <si>
    <t>凌源市:汤青线0.000-外组0.200</t>
  </si>
  <si>
    <t>北北线</t>
  </si>
  <si>
    <t>凌源市:北营子0.000-小石门1.100</t>
  </si>
  <si>
    <t>刘库线</t>
  </si>
  <si>
    <t>凌源市:刘环线0.000-水库2.400</t>
  </si>
  <si>
    <t>刘北线</t>
  </si>
  <si>
    <t>凌源市:刘环线0.000-北营子0.800</t>
  </si>
  <si>
    <t>前南线</t>
  </si>
  <si>
    <t>凌源市:前小线0.000-大南沟1.000</t>
  </si>
  <si>
    <t>东韩线</t>
  </si>
  <si>
    <t>凌源市:东石线0.000-韩家沟0.800</t>
  </si>
  <si>
    <t>东洞线</t>
  </si>
  <si>
    <t>凌源市:东石线0.000-景区0.300</t>
  </si>
  <si>
    <t>西果线</t>
  </si>
  <si>
    <t>凌源市:西杖子0.000-果园2.000</t>
  </si>
  <si>
    <t>邹果线</t>
  </si>
  <si>
    <t>凌源市:邹杖子0.000-果园0.500</t>
  </si>
  <si>
    <t>郭果线</t>
  </si>
  <si>
    <t>凌源市:郭家沟0.000-果园0.650</t>
  </si>
  <si>
    <t>南果线</t>
  </si>
  <si>
    <t>凌源市:南杖子0.000-果园1.800</t>
  </si>
  <si>
    <t>雹巷线</t>
  </si>
  <si>
    <t>凌源市:雹神庙0.000-雹神庙3.500</t>
  </si>
  <si>
    <t>邹北线</t>
  </si>
  <si>
    <t>凌源市:邹杖子0.000-北山1.200</t>
  </si>
  <si>
    <t>闫四线</t>
  </si>
  <si>
    <t>凌源市:闫杖子0.000-四百线0.400</t>
  </si>
  <si>
    <t>（农村公路危桥改造工程）</t>
  </si>
  <si>
    <t>绥房线大新房子小桥</t>
  </si>
  <si>
    <t>朝阳县</t>
  </si>
  <si>
    <t>糖糖线</t>
  </si>
  <si>
    <t>朝阳县:糖坊沟0.000-糖坊沟里1.900</t>
  </si>
  <si>
    <t>龙南线</t>
  </si>
  <si>
    <t>朝阳县:羊南线0.000-龙潭沟2.900</t>
  </si>
  <si>
    <t>鞍靠线</t>
  </si>
  <si>
    <t>朝阳县:鞍羊线0.000-靠山屯1.900</t>
  </si>
  <si>
    <t>羊三线</t>
  </si>
  <si>
    <t>朝阳县:羊根线0.000-三道梁1.350</t>
  </si>
  <si>
    <t>朝西线</t>
  </si>
  <si>
    <t>朝阳县:朝青线0.000-西山组2.700</t>
  </si>
  <si>
    <t>庞罗线</t>
  </si>
  <si>
    <t>朝阳县:把头沟2.000-把头沟里3.8000</t>
  </si>
  <si>
    <t>鞍北线</t>
  </si>
  <si>
    <t>朝阳县:鞍羊线0.000－北荒线1.000</t>
  </si>
  <si>
    <t>朝阳县:二上线0.000-庙沟1.800</t>
  </si>
  <si>
    <t>董官线</t>
  </si>
  <si>
    <t>朝阳县:董小线0.000－官坟沟1.680</t>
  </si>
  <si>
    <t>西二线</t>
  </si>
  <si>
    <t>朝阳县:前河线0.000－前河1.850</t>
  </si>
  <si>
    <t>鞍吴线</t>
  </si>
  <si>
    <t>朝阳县:吴家线0.000－吴家线1.300</t>
  </si>
  <si>
    <t>二小线</t>
  </si>
  <si>
    <t>朝阳县:二缸线0.000-小老虎沟0.700</t>
  </si>
  <si>
    <t>邱上线</t>
  </si>
  <si>
    <t>朝阳县:邱家窝铺0.000-上歪脖沟0.700</t>
  </si>
  <si>
    <t>十北线</t>
  </si>
  <si>
    <t>朝阳县:十五家子0.000-北营子0.600</t>
  </si>
  <si>
    <t>八河线</t>
  </si>
  <si>
    <t>朝阳县:八刘线0.000-河东1.500</t>
  </si>
  <si>
    <t>胜道线</t>
  </si>
  <si>
    <t>朝阳县:胜平线0.00-三道沟0.550</t>
  </si>
  <si>
    <t>中后线</t>
  </si>
  <si>
    <t>朝阳县:大四线0.000-四家子组0.570</t>
  </si>
  <si>
    <t>刘邹线</t>
  </si>
  <si>
    <t>朝阳县:刘杖子0.000－邹组1.000</t>
  </si>
  <si>
    <t>鞍市线</t>
  </si>
  <si>
    <t>朝阳县:文家沟0.000－市场2.000</t>
  </si>
  <si>
    <t>魏腰线</t>
  </si>
  <si>
    <t>朝阳县:魏营子0.000-腰魏0.600</t>
  </si>
  <si>
    <t>前魏线</t>
  </si>
  <si>
    <t>朝阳县:魏营子0.000-前魏0.820</t>
  </si>
  <si>
    <t>老水线</t>
  </si>
  <si>
    <t>朝阳县:老虎沟0.000-水库0.700</t>
  </si>
  <si>
    <t>肖陈线</t>
  </si>
  <si>
    <t>朝阳县:肖过线0.000-陈杖子1.320</t>
  </si>
  <si>
    <t>建平县</t>
  </si>
  <si>
    <t>大万线</t>
  </si>
  <si>
    <t>建平县:交叉点2.915-交叉点4.595</t>
  </si>
  <si>
    <t>东三线</t>
  </si>
  <si>
    <t>建平县:小叶线0.000-三截地沟6.400</t>
  </si>
  <si>
    <t>老刘线</t>
  </si>
  <si>
    <t>建平县:老张线0.000-河套1.400</t>
  </si>
  <si>
    <t>建平县:河套1.600-刘家房身3.400</t>
  </si>
  <si>
    <t>老华线</t>
  </si>
  <si>
    <t>建平县:老张线0.000-华杖子3.700</t>
  </si>
  <si>
    <t>西袁线</t>
  </si>
  <si>
    <t>建平县:西王线0.000-袁马营养殖小区1.500</t>
  </si>
  <si>
    <t>小上线</t>
  </si>
  <si>
    <t>建平县:小新线0.000-上水泉1.140</t>
  </si>
  <si>
    <t>宝东线</t>
  </si>
  <si>
    <t>建平县:宝德泉村0.000-东三线2.320</t>
  </si>
  <si>
    <t>汤七线</t>
  </si>
  <si>
    <t>建平县:汤土沟西0.000-七道湾组4.140</t>
  </si>
  <si>
    <t>东山线</t>
  </si>
  <si>
    <t>建平县:东热线0.000-山咀1.600</t>
  </si>
  <si>
    <t>喇石线</t>
  </si>
  <si>
    <t>建平县:五十家子分场0.000-石匠沟1.600</t>
  </si>
  <si>
    <t>西下线</t>
  </si>
  <si>
    <t>建平县:老宽线2.500-下窑沟3.500</t>
  </si>
  <si>
    <t>建草线</t>
  </si>
  <si>
    <t>建平县:建土线0.000-草帽山1.080</t>
  </si>
  <si>
    <t>大中线</t>
  </si>
  <si>
    <t>建平县:大板沟0.000-榆树林子中官0.800</t>
  </si>
  <si>
    <t>姜勿线</t>
  </si>
  <si>
    <t>建平县:姜家店0.000-勿心吐鲁4.800</t>
  </si>
  <si>
    <t>大望线</t>
  </si>
  <si>
    <t>建平县:大万线0.000-望北沟3.760</t>
  </si>
  <si>
    <t>西半线</t>
  </si>
  <si>
    <t>建平县:西台子0.000-半截沟3.750</t>
  </si>
  <si>
    <t>东西线</t>
  </si>
  <si>
    <t>建平县:三道沟东0.00-三道沟西0.790</t>
  </si>
  <si>
    <t>三四线</t>
  </si>
  <si>
    <t>建平县:三组0.00-四组0.360</t>
  </si>
  <si>
    <t>朱梁线</t>
  </si>
  <si>
    <t>建平县:朱馒线0.00-梁家沟2.700</t>
  </si>
  <si>
    <t>建平县:北老爷庙村0.00-北山子0.740</t>
  </si>
  <si>
    <t>北范线</t>
  </si>
  <si>
    <t>建平县:北老爷庙村0.00-范杖子1.600</t>
  </si>
  <si>
    <t>南东线</t>
  </si>
  <si>
    <t>建平县:南台子0.00-东大地0.775</t>
  </si>
  <si>
    <t>新北线</t>
  </si>
  <si>
    <t>建平县:新房子0.00-北山1.535</t>
  </si>
  <si>
    <t>喀左县</t>
  </si>
  <si>
    <t>（一）撤并建制村通油路工程</t>
  </si>
  <si>
    <t>尤小线</t>
  </si>
  <si>
    <t>喀左县:尤杖子0.000-小东沟1.800</t>
  </si>
  <si>
    <t>辘葛线</t>
  </si>
  <si>
    <t>喀左县:辘轳井0.000-葛杖子2.500</t>
  </si>
  <si>
    <t>阎南线</t>
  </si>
  <si>
    <t>喀左县:阎家沟0.000-南哈八气4.200</t>
  </si>
  <si>
    <t>乔窑线</t>
  </si>
  <si>
    <t>喀左县:乔杖子0.000-窑沟3.500</t>
  </si>
  <si>
    <t>笊前线</t>
  </si>
  <si>
    <t>喀左县：笊离沟0.000-前杖子1.500</t>
  </si>
  <si>
    <t>北梁线</t>
  </si>
  <si>
    <t>喀左县:波汰沟村小北梁0.000-大四线0.4</t>
  </si>
  <si>
    <t>杨南线</t>
  </si>
  <si>
    <t>喀左县:波汰沟村南小山0.000-杨三门前1.0</t>
  </si>
  <si>
    <t>四棚线</t>
  </si>
  <si>
    <t>喀左县:洼子店村0.000-四组棚区0.4</t>
  </si>
  <si>
    <t>磨赤线</t>
  </si>
  <si>
    <t>喀左县:洼子店村大四线0.000-磨赤子地1.8</t>
  </si>
  <si>
    <t>后果线</t>
  </si>
  <si>
    <t>喀左县:洼子店村后小线0.000-落凤沟果园1.0</t>
  </si>
  <si>
    <t>波果线</t>
  </si>
  <si>
    <t>喀左县:洼子店村李树志0.000-落凤沟果园0.6</t>
  </si>
  <si>
    <t>水保线</t>
  </si>
  <si>
    <t>喀左县:洼子店村水保站0.000-果园0.5</t>
  </si>
  <si>
    <t>大果线</t>
  </si>
  <si>
    <t>喀左县:大九线0.000-果园1.000</t>
  </si>
  <si>
    <t>东养线</t>
  </si>
  <si>
    <t>喀左县:东山嘴0.000-养殖场1.400</t>
  </si>
  <si>
    <t>柏马线</t>
  </si>
  <si>
    <t>喀左县:柏柏线0.000-马莲沟1.000</t>
  </si>
  <si>
    <t>卢杜线</t>
  </si>
  <si>
    <t>喀左县:卢杜线0.000-石门沟1.700</t>
  </si>
  <si>
    <t>二水线</t>
  </si>
  <si>
    <t>喀左县:水泉沟0.000-河里2.500</t>
  </si>
  <si>
    <t>蛇山线</t>
  </si>
  <si>
    <t>喀左县:蛇皮山0.000-山里1.500</t>
  </si>
  <si>
    <t>二里线</t>
  </si>
  <si>
    <t>喀左县:二道沟0.000-沟里0.500</t>
  </si>
  <si>
    <t>钴村线</t>
  </si>
  <si>
    <t>喀左县:钴噜沟0.000-村部1.500</t>
  </si>
  <si>
    <t>叶暴线</t>
  </si>
  <si>
    <t>喀左县:青砂梁0.000-果园、养殖场合作社2.700</t>
  </si>
  <si>
    <t>三东线</t>
  </si>
  <si>
    <t>喀左县:河湾0.000-东山咀1.380</t>
  </si>
  <si>
    <t>庙西线</t>
  </si>
  <si>
    <t>喀左县:庙沟0.000-西大杖子2.900</t>
  </si>
  <si>
    <t>郭棚线</t>
  </si>
  <si>
    <t>喀左县:郭台子0.000-棚区</t>
  </si>
  <si>
    <t>果建线</t>
  </si>
  <si>
    <t>喀左县:润泽东果园0.000至建三线3.000</t>
  </si>
  <si>
    <t>化国线</t>
  </si>
  <si>
    <t>喀左县:化匠沟0.000至化匠沟果园1.300</t>
  </si>
  <si>
    <t>水前线</t>
  </si>
  <si>
    <t>喀左县:水泉村0.000至前城子村2.390</t>
  </si>
  <si>
    <t>水二线</t>
  </si>
  <si>
    <t>喀左县:水泉村0.000至二道门村2.430</t>
  </si>
  <si>
    <t>建企线</t>
  </si>
  <si>
    <t>喀左县:建三线0.000至彭宇新型材料有限公司1.000</t>
  </si>
  <si>
    <t>宁棚线</t>
  </si>
  <si>
    <t>喀左县:宁孤线0.000至六组棚区0.200</t>
  </si>
  <si>
    <t>山富线</t>
  </si>
  <si>
    <t>喀左县:山湾子0.000至富祥牧业1.500</t>
  </si>
  <si>
    <t>尤果线</t>
  </si>
  <si>
    <t>喀左县:尤杖子0.000-尤小线1.500</t>
  </si>
  <si>
    <t>喀左县:尤小线0.000-小东沟0.800</t>
  </si>
  <si>
    <t>喀左县:三家0.000-小东沟线0.700</t>
  </si>
  <si>
    <t>三张线</t>
  </si>
  <si>
    <t>喀左县:三家0.000-张恩秀果园0.500</t>
  </si>
  <si>
    <t>申长线</t>
  </si>
  <si>
    <t>喀左县:申杖子0.000-长岭子0.500</t>
  </si>
  <si>
    <t>申山线</t>
  </si>
  <si>
    <t>喀左县:申杖子0.000-西山0.900</t>
  </si>
  <si>
    <t>申张线</t>
  </si>
  <si>
    <t>喀左县:申杖子0.000-张玉才果园0.500</t>
  </si>
  <si>
    <t>申彭线</t>
  </si>
  <si>
    <t>喀左县:申杖子0.000-彭老五大棚0.500</t>
  </si>
  <si>
    <t>伙后线</t>
  </si>
  <si>
    <t>喀左县:尤东线0.000-范树合果园6.600</t>
  </si>
  <si>
    <t>湾下线</t>
  </si>
  <si>
    <t>喀左县:湾子0.000-下河套0.400</t>
  </si>
  <si>
    <t>湾东线</t>
  </si>
  <si>
    <t>喀左县:老大线0.000-东台子0.700</t>
  </si>
  <si>
    <t>东窦线</t>
  </si>
  <si>
    <t>喀左县:尤东线0.000-窦献东果园0.700</t>
  </si>
  <si>
    <t>东范线</t>
  </si>
  <si>
    <t>喀左县:尤东线0.000-范振和养殖场8.200</t>
  </si>
  <si>
    <t>东孙线</t>
  </si>
  <si>
    <t>喀左县:尤东线0.000-孙绍成果园3.500</t>
  </si>
  <si>
    <t>北山线</t>
  </si>
  <si>
    <t>喀左县:后北线0.000-北山产业园1.100</t>
  </si>
  <si>
    <t>喀左县:西梁0.000-黄龙沟果园0.500</t>
  </si>
  <si>
    <t>秦申线</t>
  </si>
  <si>
    <t>喀左县:秦家沟0.000-张松国养殖场0.800</t>
  </si>
  <si>
    <t>秦养线</t>
  </si>
  <si>
    <t>喀左县:秦家沟0.000-张松坤养牛小区0.800</t>
  </si>
  <si>
    <t>前西线</t>
  </si>
  <si>
    <t>喀左县:前钢沟0.000-西地1.500</t>
  </si>
  <si>
    <t>前山线</t>
  </si>
  <si>
    <t>喀左县:下杖子0.500-后钢沟0.500</t>
  </si>
  <si>
    <t>前养线</t>
  </si>
  <si>
    <t>喀左县:前南线0.000-养殖小区0.700</t>
  </si>
  <si>
    <t>上果线</t>
  </si>
  <si>
    <t>喀左县:上杖子0.000-东沟果园1.500</t>
  </si>
  <si>
    <t>肖三线</t>
  </si>
  <si>
    <t>喀左县:肖家沟0.000-三道梁子3.000</t>
  </si>
  <si>
    <t>北姜线</t>
  </si>
  <si>
    <t>喀左县:北荒0.000-东沟果园0.800</t>
  </si>
  <si>
    <t>孤东线</t>
  </si>
  <si>
    <t>喀左县:老大线0.000-老满家沟1.800</t>
  </si>
  <si>
    <t>西黑线</t>
  </si>
  <si>
    <t>喀左县:西荒0.000-黑沟12.500</t>
  </si>
  <si>
    <t>黑山线</t>
  </si>
  <si>
    <t>喀左县:黑沟0.000-山底果园0.500</t>
  </si>
  <si>
    <t>喀左县:化十线0.000-下杖子0.900</t>
  </si>
  <si>
    <t>化果线</t>
  </si>
  <si>
    <t>喀左县:化十线0.000-厚志学果园4.000</t>
  </si>
  <si>
    <t>庙沟线</t>
  </si>
  <si>
    <t>喀左县:东山0.000-西山0.500</t>
  </si>
  <si>
    <t>斗山线</t>
  </si>
  <si>
    <t>喀左县:果树沟0.000-斗山0.500</t>
  </si>
  <si>
    <t>詹詹线</t>
  </si>
  <si>
    <t>喀左县:詹杖子0.000-詹吴线0.500</t>
  </si>
  <si>
    <t>詹蛤线</t>
  </si>
  <si>
    <t>喀左县:詹杖子0.000-蛤蟆沟1.500</t>
  </si>
  <si>
    <t>卞山线</t>
  </si>
  <si>
    <t>喀左县:卞家沟0.000-卞家沟果园1.500</t>
  </si>
  <si>
    <t>喀左县:尤谷线0.000-河西大棚0.900</t>
  </si>
  <si>
    <t>南积线</t>
  </si>
  <si>
    <t>喀左县:大坝0.000-大半积沟5.000</t>
  </si>
  <si>
    <t>尤窑线</t>
  </si>
  <si>
    <t>喀左县:尤谷线0.000-窑沟8.000</t>
  </si>
  <si>
    <t>尤化线</t>
  </si>
  <si>
    <t>喀左县:尤谷线0.000-北化沟3.000</t>
  </si>
  <si>
    <t>吴东线</t>
  </si>
  <si>
    <t>喀左县:吴振沟0.000-东沟2.000</t>
  </si>
  <si>
    <t>南化线</t>
  </si>
  <si>
    <t>喀左县:尤谷线0.000-南化沟8.800</t>
  </si>
  <si>
    <t>老窝线</t>
  </si>
  <si>
    <t>喀左县:西老线0.000-老窝岔口0.500</t>
  </si>
  <si>
    <t>上小线</t>
  </si>
  <si>
    <t>喀左县:上店村东梁1.200-坤都小波沟3.700</t>
  </si>
  <si>
    <t>五棚线</t>
  </si>
  <si>
    <t>喀左县:坤都村洼波线0.000-五组棚区1.500</t>
  </si>
  <si>
    <t>苹果线</t>
  </si>
  <si>
    <t>喀左县:坤都村0.000-王贵全果园1.700</t>
  </si>
  <si>
    <t>铁武线</t>
  </si>
  <si>
    <t>喀左县:坤都村坤钱线0.000-王铁武养殖场0.600</t>
  </si>
  <si>
    <t>榆树线</t>
  </si>
  <si>
    <t>喀左县:坤都村0.000-南沟里1.0</t>
  </si>
  <si>
    <t>果牌线</t>
  </si>
  <si>
    <t>喀左县:坤都村坤钱线0.000-牌上线0.9</t>
  </si>
  <si>
    <t>杨白线</t>
  </si>
  <si>
    <t>喀左县:坤都村0.000-洼波线0.4</t>
  </si>
  <si>
    <t>三棚线</t>
  </si>
  <si>
    <t>喀左县:上店村三组棚区0.000-上店村西荒0.5</t>
  </si>
  <si>
    <t>砖厂线</t>
  </si>
  <si>
    <t>喀左县:后小线0.000-上店村砖厂0.4</t>
  </si>
  <si>
    <t>转山线</t>
  </si>
  <si>
    <t>喀左县:房申村房东线0.000-房申村四组转子山养殖场0.4</t>
  </si>
  <si>
    <t>果园线</t>
  </si>
  <si>
    <t>喀左县:房申村0.000-房申村五组果园1.4</t>
  </si>
  <si>
    <t>房果线</t>
  </si>
  <si>
    <t>喀左县:房申村张房线0.000-果园路0.3</t>
  </si>
  <si>
    <t>庙果线</t>
  </si>
  <si>
    <t>喀左县:房申村宋杖子0.000-马庆友杏树园0.7</t>
  </si>
  <si>
    <t>房张线</t>
  </si>
  <si>
    <t>喀左县:房申村房前线0.000-张家窑村界2.1</t>
  </si>
  <si>
    <t>九棚线</t>
  </si>
  <si>
    <t>喀左县:张家窑村张波线0.000-九组棚区0.2</t>
  </si>
  <si>
    <t>张南线</t>
  </si>
  <si>
    <t>喀左县:张家窑村张家店0.000-棚区1.6</t>
  </si>
  <si>
    <t>陈家线</t>
  </si>
  <si>
    <t>喀左县:张家窑村三间房0.000-陈家沟果园1.4</t>
  </si>
  <si>
    <t>黄米线</t>
  </si>
  <si>
    <t>喀左县:张家窑村张波线0.000-黄米沟1.6</t>
  </si>
  <si>
    <t>东水线</t>
  </si>
  <si>
    <t>喀左县:张家窑村水泉沟0.000-上店东梁0.9</t>
  </si>
  <si>
    <t>拉拢线</t>
  </si>
  <si>
    <t>喀左县:张家窑村张波线0.000-拉拢沟0.5</t>
  </si>
  <si>
    <t>后张线</t>
  </si>
  <si>
    <t>喀左县:张家窑村后小线0.000-张家窑小学1.4</t>
  </si>
  <si>
    <t>南山线</t>
  </si>
  <si>
    <t>喀左县:钱杖子村0.000-南山棚区0.6</t>
  </si>
  <si>
    <t>猍歹线</t>
  </si>
  <si>
    <t>喀左县:钱杖子村0.000-养殖小区0.2</t>
  </si>
  <si>
    <t>耗子线</t>
  </si>
  <si>
    <t>喀左县:钱杖子村0.000-大棚0.5</t>
  </si>
  <si>
    <t>房申线</t>
  </si>
  <si>
    <t>喀左县:钱杖子村大棚0.000-双尖山景区0.6</t>
  </si>
  <si>
    <t>葫芦线</t>
  </si>
  <si>
    <t>喀左县:钱杖子村小房身0.000-高飞果园0.6</t>
  </si>
  <si>
    <t>南沟线</t>
  </si>
  <si>
    <t>喀左县:钱杖子村0.000-南沟0.5</t>
  </si>
  <si>
    <t>棚北线</t>
  </si>
  <si>
    <t>喀左县:牌杖子村坤钱线0.000-棚北0.3</t>
  </si>
  <si>
    <t>喀左县:牌杖子村坤钱线0.000-三组棚区0.5</t>
  </si>
  <si>
    <t>喀左县:牌杖子村0.000-南山梨树园0.4</t>
  </si>
  <si>
    <t>排四线</t>
  </si>
  <si>
    <t>喀左县:牌杖子村0.000-四官营子镇0.7</t>
  </si>
  <si>
    <t>一棚线</t>
  </si>
  <si>
    <t>喀左县:钱坤线0.000-牌杖子一组棚区0.8</t>
  </si>
  <si>
    <t>排上线</t>
  </si>
  <si>
    <t>喀左县:牌杖子0.000-上店荒地1.0</t>
  </si>
  <si>
    <t>狼山线</t>
  </si>
  <si>
    <t>喀左县:波汰沟村0.000-双庙村2.0</t>
  </si>
  <si>
    <t>卫生线</t>
  </si>
  <si>
    <t>喀左县:波汰沟村张波线0.000-村级卫生室0.1</t>
  </si>
  <si>
    <t>王蔡线</t>
  </si>
  <si>
    <t>喀左县:波汰沟村蔡新民0.000-水沟0.1</t>
  </si>
  <si>
    <t>南岭线</t>
  </si>
  <si>
    <t>喀左县:波汰沟村0.000-南岭1.1</t>
  </si>
  <si>
    <t>后西线</t>
  </si>
  <si>
    <t>喀左县:后西沟0.000--沟里果园1.100</t>
  </si>
  <si>
    <t>西后线</t>
  </si>
  <si>
    <t>喀左县:西地0.000--后钢沟果园4.000</t>
  </si>
  <si>
    <t>滨河路</t>
  </si>
  <si>
    <t>喀左县：公营子经济开发区0.00--飞马铸造1.0</t>
  </si>
  <si>
    <t>牤牛河南路</t>
  </si>
  <si>
    <t>喀左县：敖喀线0.00--公建线0.6</t>
  </si>
  <si>
    <t>（农村公路安全生命防护工程）</t>
  </si>
  <si>
    <r>
      <rPr>
        <sz val="10"/>
        <rFont val="宋体"/>
        <charset val="134"/>
      </rPr>
      <t>山南线</t>
    </r>
  </si>
  <si>
    <t>K0+500-K3+100</t>
  </si>
  <si>
    <r>
      <rPr>
        <sz val="10"/>
        <rFont val="宋体"/>
        <charset val="134"/>
      </rPr>
      <t>笊前线</t>
    </r>
  </si>
  <si>
    <t>K0+600-K0+700</t>
  </si>
  <si>
    <t>K0+900-K1+200</t>
  </si>
  <si>
    <t>K1+400-K1+600</t>
  </si>
  <si>
    <t>K3+100-K3+300</t>
  </si>
  <si>
    <t>K3+700-K3+800</t>
  </si>
  <si>
    <r>
      <rPr>
        <sz val="10"/>
        <rFont val="宋体"/>
        <charset val="134"/>
      </rPr>
      <t>杨国线</t>
    </r>
  </si>
  <si>
    <t>K0+200-K0+300</t>
  </si>
  <si>
    <t>K0+400-K0+500</t>
  </si>
  <si>
    <r>
      <rPr>
        <sz val="10"/>
        <rFont val="宋体"/>
        <charset val="134"/>
      </rPr>
      <t>二后线</t>
    </r>
  </si>
  <si>
    <t>K0+000-K1+000</t>
  </si>
  <si>
    <t>K1+300-K1+400</t>
  </si>
  <si>
    <t>K2+100-K2+200</t>
  </si>
  <si>
    <r>
      <rPr>
        <sz val="10"/>
        <rFont val="宋体"/>
        <charset val="134"/>
      </rPr>
      <t>杨盆线</t>
    </r>
  </si>
  <si>
    <t>K1+000-K1+100</t>
  </si>
  <si>
    <t>K1+400-K1+500</t>
  </si>
  <si>
    <r>
      <rPr>
        <sz val="10"/>
        <rFont val="宋体"/>
        <charset val="134"/>
      </rPr>
      <t>杨庙线</t>
    </r>
  </si>
  <si>
    <t>K0+500-K0+700</t>
  </si>
  <si>
    <t>K1+200-K1+800</t>
  </si>
  <si>
    <r>
      <rPr>
        <sz val="10"/>
        <rFont val="宋体"/>
        <charset val="134"/>
      </rPr>
      <t>下榜线</t>
    </r>
  </si>
  <si>
    <t>K2+500-K2+600</t>
  </si>
  <si>
    <t>K2+700-K2+800</t>
  </si>
  <si>
    <t>K2+800-K3+900</t>
  </si>
  <si>
    <r>
      <rPr>
        <sz val="10"/>
        <rFont val="宋体"/>
        <charset val="134"/>
      </rPr>
      <t>建五线</t>
    </r>
  </si>
  <si>
    <t>K0+000-K0+400</t>
  </si>
  <si>
    <t>K0+400-K0+600</t>
  </si>
  <si>
    <t>K0+000-K1+300</t>
  </si>
  <si>
    <r>
      <rPr>
        <sz val="10"/>
        <rFont val="宋体"/>
        <charset val="134"/>
      </rPr>
      <t>三桥线</t>
    </r>
  </si>
  <si>
    <t>K4+200-K5+200</t>
  </si>
  <si>
    <t>K5+200-K5+600</t>
  </si>
  <si>
    <t>K5+600-K5+700</t>
  </si>
  <si>
    <t>K5+700-K6+500</t>
  </si>
  <si>
    <r>
      <rPr>
        <sz val="10"/>
        <rFont val="宋体"/>
        <charset val="134"/>
      </rPr>
      <t>海石线</t>
    </r>
  </si>
  <si>
    <t>K0+100-K0+200</t>
  </si>
  <si>
    <t>K1+900-K2+200</t>
  </si>
  <si>
    <t>K3+000-K3+100</t>
  </si>
  <si>
    <t>K4+000-K4+200</t>
  </si>
  <si>
    <r>
      <rPr>
        <sz val="10"/>
        <rFont val="宋体"/>
        <charset val="134"/>
      </rPr>
      <t>山小线</t>
    </r>
  </si>
  <si>
    <t>K0+100-K0+500</t>
  </si>
  <si>
    <r>
      <rPr>
        <sz val="10"/>
        <rFont val="宋体"/>
        <charset val="134"/>
      </rPr>
      <t>官乌线</t>
    </r>
  </si>
  <si>
    <t>K0+000-K0+200</t>
  </si>
  <si>
    <t>K0+200-K1+000</t>
  </si>
  <si>
    <r>
      <rPr>
        <sz val="10"/>
        <rFont val="宋体"/>
        <charset val="134"/>
      </rPr>
      <t>山金线</t>
    </r>
  </si>
  <si>
    <r>
      <rPr>
        <sz val="10"/>
        <rFont val="宋体"/>
        <charset val="134"/>
      </rPr>
      <t>山马线</t>
    </r>
  </si>
  <si>
    <t>K1+100-K1+600</t>
  </si>
  <si>
    <t>K1+700-K1+800</t>
  </si>
  <si>
    <t>K2+600-K2+800</t>
  </si>
  <si>
    <t>K2+800-K3+000</t>
  </si>
  <si>
    <t>K3+000-K3+200</t>
  </si>
  <si>
    <r>
      <rPr>
        <sz val="10"/>
        <rFont val="宋体"/>
        <charset val="134"/>
      </rPr>
      <t>桃炮线</t>
    </r>
  </si>
  <si>
    <t>K0+700-K0+800</t>
  </si>
  <si>
    <t>K0+700-K1+000</t>
  </si>
  <si>
    <t>K1+000-K1+400</t>
  </si>
  <si>
    <t>K1+600-K2+000</t>
  </si>
  <si>
    <t>K2+000-K2+100</t>
  </si>
  <si>
    <t>K2+100-K2+400</t>
  </si>
  <si>
    <t>K2+400-K2+600</t>
  </si>
  <si>
    <r>
      <rPr>
        <sz val="10"/>
        <rFont val="宋体"/>
        <charset val="134"/>
      </rPr>
      <t>杨铁线</t>
    </r>
  </si>
  <si>
    <t>K1+200-K1+400</t>
  </si>
  <si>
    <r>
      <rPr>
        <sz val="10"/>
        <rFont val="宋体"/>
        <charset val="134"/>
      </rPr>
      <t>黄吴线</t>
    </r>
  </si>
  <si>
    <t>K0+200-K0+400</t>
  </si>
  <si>
    <t>K0+500-K0+600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</si>
</sst>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indexed="63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7" applyNumberFormat="0" applyFont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3" borderId="2" xfId="67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17 137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7 136" xfId="23"/>
    <cellStyle name="60% - 强调文字颜色 1" xfId="24" builtinId="32"/>
    <cellStyle name="标题 3" xfId="25" builtinId="18"/>
    <cellStyle name="输出" xfId="26" builtinId="21"/>
    <cellStyle name="常规 17 139" xfId="27"/>
    <cellStyle name="60% - 强调文字颜色 4" xfId="28" builtinId="44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强调文字颜色 1" xfId="37" builtinId="29"/>
    <cellStyle name="常规 79 19" xfId="38"/>
    <cellStyle name="20% - 强调文字颜色 5" xfId="39" builtinId="46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1 2 19" xfId="55"/>
    <cellStyle name="常规 14 2" xfId="56"/>
    <cellStyle name="常规 17" xfId="57"/>
    <cellStyle name="常规 17 121" xfId="58"/>
    <cellStyle name="常规 62" xfId="59"/>
    <cellStyle name="常规 2" xfId="60"/>
    <cellStyle name="常规 24" xfId="61"/>
    <cellStyle name="常规 36" xfId="62"/>
    <cellStyle name="常规 63" xfId="63"/>
    <cellStyle name="常规 66" xfId="64"/>
    <cellStyle name="常规 67" xfId="65"/>
    <cellStyle name="常规 72" xfId="66"/>
    <cellStyle name="常规 7" xfId="67"/>
    <cellStyle name="常规 70" xfId="68"/>
    <cellStyle name="常规 7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tabSelected="1" workbookViewId="0">
      <selection activeCell="H21" sqref="H21"/>
    </sheetView>
  </sheetViews>
  <sheetFormatPr defaultColWidth="9" defaultRowHeight="12" outlineLevelCol="7"/>
  <cols>
    <col min="1" max="1" width="10.25" style="1" customWidth="1"/>
    <col min="2" max="2" width="23.125" style="1" customWidth="1"/>
    <col min="3" max="3" width="31.375" style="1" customWidth="1"/>
    <col min="4" max="4" width="12.5" style="1" customWidth="1"/>
    <col min="5" max="5" width="17.875" style="1" hidden="1" customWidth="1"/>
    <col min="6" max="6" width="12.25" style="1" customWidth="1"/>
    <col min="7" max="7" width="12.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customHeight="1" spans="1:8">
      <c r="A3" s="5"/>
      <c r="B3" s="4"/>
      <c r="C3" s="4"/>
      <c r="D3" s="4"/>
      <c r="E3" s="4"/>
      <c r="F3" s="4"/>
      <c r="G3" s="4"/>
      <c r="H3" s="4"/>
    </row>
    <row r="4" ht="24.95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6" si="0">D5+F5</f>
        <v>3400</v>
      </c>
      <c r="H5" s="4" t="s">
        <v>11</v>
      </c>
    </row>
    <row r="6" ht="24.95" customHeight="1" spans="1:8">
      <c r="A6" s="4" t="s">
        <v>9</v>
      </c>
      <c r="B6" s="4" t="s">
        <v>12</v>
      </c>
      <c r="C6" s="4" t="s">
        <v>13</v>
      </c>
      <c r="D6" s="4">
        <f t="shared" ref="D6:D69" si="1">E6*10</f>
        <v>140</v>
      </c>
      <c r="E6" s="4">
        <v>14</v>
      </c>
      <c r="F6" s="4"/>
      <c r="G6" s="4">
        <f t="shared" si="0"/>
        <v>140</v>
      </c>
      <c r="H6" s="4"/>
    </row>
    <row r="7" ht="24.95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 t="s">
        <v>11</v>
      </c>
    </row>
    <row r="22" ht="24.95" customHeight="1" spans="1:8">
      <c r="A22" s="4" t="s">
        <v>42</v>
      </c>
      <c r="B22" s="4" t="s">
        <v>43</v>
      </c>
      <c r="C22" s="4" t="s">
        <v>44</v>
      </c>
      <c r="D22" s="4">
        <f t="shared" si="1"/>
        <v>100</v>
      </c>
      <c r="E22" s="4">
        <v>10</v>
      </c>
      <c r="F22" s="4"/>
      <c r="G22" s="4">
        <f t="shared" si="0"/>
        <v>100</v>
      </c>
      <c r="H22" s="4"/>
    </row>
    <row r="23" ht="24.95" customHeight="1" spans="1:8">
      <c r="A23" s="4" t="s">
        <v>42</v>
      </c>
      <c r="B23" s="4" t="s">
        <v>45</v>
      </c>
      <c r="C23" s="4" t="s">
        <v>46</v>
      </c>
      <c r="D23" s="4">
        <f t="shared" si="1"/>
        <v>80</v>
      </c>
      <c r="E23" s="4">
        <v>8</v>
      </c>
      <c r="F23" s="4"/>
      <c r="G23" s="4">
        <f t="shared" si="0"/>
        <v>80</v>
      </c>
      <c r="H23" s="4"/>
    </row>
    <row r="24" ht="24.95" customHeight="1" spans="1:8">
      <c r="A24" s="4" t="s">
        <v>42</v>
      </c>
      <c r="B24" s="4" t="s">
        <v>47</v>
      </c>
      <c r="C24" s="4" t="s">
        <v>48</v>
      </c>
      <c r="D24" s="4">
        <f t="shared" si="1"/>
        <v>140</v>
      </c>
      <c r="E24" s="4">
        <v>14</v>
      </c>
      <c r="F24" s="4"/>
      <c r="G24" s="4">
        <f t="shared" si="0"/>
        <v>140</v>
      </c>
      <c r="H24" s="4"/>
    </row>
    <row r="25" ht="24.95" customHeight="1" spans="1:8">
      <c r="A25" s="4" t="s">
        <v>42</v>
      </c>
      <c r="B25" s="4" t="s">
        <v>49</v>
      </c>
      <c r="C25" s="4" t="s">
        <v>50</v>
      </c>
      <c r="D25" s="4">
        <f t="shared" si="1"/>
        <v>260</v>
      </c>
      <c r="E25" s="4">
        <v>26</v>
      </c>
      <c r="F25" s="4"/>
      <c r="G25" s="4">
        <f t="shared" si="0"/>
        <v>260</v>
      </c>
      <c r="H25" s="4"/>
    </row>
    <row r="26" ht="24.95" customHeight="1" spans="1:8">
      <c r="A26" s="4" t="s">
        <v>42</v>
      </c>
      <c r="B26" s="4" t="s">
        <v>51</v>
      </c>
      <c r="C26" s="4" t="s">
        <v>52</v>
      </c>
      <c r="D26" s="4">
        <f t="shared" si="1"/>
        <v>60</v>
      </c>
      <c r="E26" s="4">
        <v>6</v>
      </c>
      <c r="F26" s="4"/>
      <c r="G26" s="4">
        <f t="shared" si="0"/>
        <v>60</v>
      </c>
      <c r="H26" s="4"/>
    </row>
    <row r="27" ht="24.95" customHeight="1" spans="1:8">
      <c r="A27" s="4" t="s">
        <v>42</v>
      </c>
      <c r="B27" s="4" t="s">
        <v>53</v>
      </c>
      <c r="C27" s="4" t="s">
        <v>54</v>
      </c>
      <c r="D27" s="4">
        <f t="shared" si="1"/>
        <v>240</v>
      </c>
      <c r="E27" s="4">
        <v>24</v>
      </c>
      <c r="F27" s="4"/>
      <c r="G27" s="4">
        <f t="shared" si="0"/>
        <v>240</v>
      </c>
      <c r="H27" s="4"/>
    </row>
    <row r="28" ht="24.95" customHeight="1" spans="1:8">
      <c r="A28" s="4" t="s">
        <v>42</v>
      </c>
      <c r="B28" s="4" t="s">
        <v>55</v>
      </c>
      <c r="C28" s="4" t="s">
        <v>56</v>
      </c>
      <c r="D28" s="4">
        <f t="shared" si="1"/>
        <v>220</v>
      </c>
      <c r="E28" s="4">
        <v>22</v>
      </c>
      <c r="F28" s="4"/>
      <c r="G28" s="4">
        <f t="shared" si="0"/>
        <v>220</v>
      </c>
      <c r="H28" s="4"/>
    </row>
    <row r="29" ht="24.95" customHeight="1" spans="1:8">
      <c r="A29" s="4" t="s">
        <v>42</v>
      </c>
      <c r="B29" s="4" t="s">
        <v>57</v>
      </c>
      <c r="C29" s="4" t="s">
        <v>58</v>
      </c>
      <c r="D29" s="4">
        <f t="shared" si="1"/>
        <v>260</v>
      </c>
      <c r="E29" s="4">
        <v>26</v>
      </c>
      <c r="F29" s="4"/>
      <c r="G29" s="4">
        <f t="shared" si="0"/>
        <v>260</v>
      </c>
      <c r="H29" s="4"/>
    </row>
    <row r="30" ht="24.95" customHeight="1" spans="1:8">
      <c r="A30" s="4" t="s">
        <v>42</v>
      </c>
      <c r="B30" s="4" t="s">
        <v>59</v>
      </c>
      <c r="C30" s="4" t="s">
        <v>60</v>
      </c>
      <c r="D30" s="4">
        <f t="shared" si="1"/>
        <v>120</v>
      </c>
      <c r="E30" s="4">
        <v>12</v>
      </c>
      <c r="F30" s="4"/>
      <c r="G30" s="4">
        <f t="shared" si="0"/>
        <v>120</v>
      </c>
      <c r="H30" s="4"/>
    </row>
    <row r="31" ht="24.95" customHeight="1" spans="1:8">
      <c r="A31" s="4" t="s">
        <v>42</v>
      </c>
      <c r="B31" s="4" t="s">
        <v>61</v>
      </c>
      <c r="C31" s="4" t="s">
        <v>62</v>
      </c>
      <c r="D31" s="4">
        <f t="shared" si="1"/>
        <v>80</v>
      </c>
      <c r="E31" s="4">
        <v>8</v>
      </c>
      <c r="F31" s="4"/>
      <c r="G31" s="4">
        <f t="shared" si="0"/>
        <v>80</v>
      </c>
      <c r="H31" s="4"/>
    </row>
    <row r="32" ht="24.95" customHeight="1" spans="1:8">
      <c r="A32" s="4" t="s">
        <v>42</v>
      </c>
      <c r="B32" s="4" t="s">
        <v>63</v>
      </c>
      <c r="C32" s="4" t="s">
        <v>64</v>
      </c>
      <c r="D32" s="4">
        <f t="shared" si="1"/>
        <v>80</v>
      </c>
      <c r="E32" s="4">
        <v>8</v>
      </c>
      <c r="F32" s="4"/>
      <c r="G32" s="4">
        <f t="shared" si="0"/>
        <v>80</v>
      </c>
      <c r="H32" s="4"/>
    </row>
    <row r="33" ht="24.95" customHeight="1" spans="1:8">
      <c r="A33" s="4" t="s">
        <v>42</v>
      </c>
      <c r="B33" s="4" t="s">
        <v>65</v>
      </c>
      <c r="C33" s="4" t="s">
        <v>66</v>
      </c>
      <c r="D33" s="4">
        <f t="shared" si="1"/>
        <v>160</v>
      </c>
      <c r="E33" s="4">
        <v>16</v>
      </c>
      <c r="F33" s="4"/>
      <c r="G33" s="4">
        <f t="shared" si="0"/>
        <v>160</v>
      </c>
      <c r="H33" s="4"/>
    </row>
    <row r="34" ht="24.95" customHeight="1" spans="1:8">
      <c r="A34" s="4" t="s">
        <v>42</v>
      </c>
      <c r="B34" s="4" t="s">
        <v>67</v>
      </c>
      <c r="C34" s="4" t="s">
        <v>68</v>
      </c>
      <c r="D34" s="4">
        <f t="shared" si="1"/>
        <v>120</v>
      </c>
      <c r="E34" s="4">
        <v>12</v>
      </c>
      <c r="F34" s="4"/>
      <c r="G34" s="4">
        <f t="shared" si="0"/>
        <v>120</v>
      </c>
      <c r="H34" s="4"/>
    </row>
    <row r="35" ht="24.95" customHeight="1" spans="1:8">
      <c r="A35" s="4" t="s">
        <v>42</v>
      </c>
      <c r="B35" s="4" t="s">
        <v>69</v>
      </c>
      <c r="C35" s="4" t="s">
        <v>70</v>
      </c>
      <c r="D35" s="4">
        <f t="shared" si="1"/>
        <v>100</v>
      </c>
      <c r="E35" s="4">
        <v>10</v>
      </c>
      <c r="F35" s="4"/>
      <c r="G35" s="4">
        <f t="shared" si="0"/>
        <v>100</v>
      </c>
      <c r="H35" s="4"/>
    </row>
    <row r="36" ht="24.95" customHeight="1" spans="1:8">
      <c r="A36" s="4" t="s">
        <v>42</v>
      </c>
      <c r="B36" s="4" t="s">
        <v>71</v>
      </c>
      <c r="C36" s="4" t="s">
        <v>72</v>
      </c>
      <c r="D36" s="4">
        <f t="shared" si="1"/>
        <v>140</v>
      </c>
      <c r="E36" s="4">
        <v>14</v>
      </c>
      <c r="F36" s="4"/>
      <c r="G36" s="4">
        <f t="shared" si="0"/>
        <v>140</v>
      </c>
      <c r="H36" s="4"/>
    </row>
    <row r="37" ht="24.95" customHeight="1" spans="1:8">
      <c r="A37" s="4" t="s">
        <v>42</v>
      </c>
      <c r="B37" s="4" t="s">
        <v>73</v>
      </c>
      <c r="C37" s="4" t="s">
        <v>74</v>
      </c>
      <c r="D37" s="4">
        <f t="shared" si="1"/>
        <v>220</v>
      </c>
      <c r="E37" s="4">
        <v>22</v>
      </c>
      <c r="F37" s="4"/>
      <c r="G37" s="4">
        <f t="shared" si="0"/>
        <v>220</v>
      </c>
      <c r="H37" s="4"/>
    </row>
    <row r="38" ht="24.95" customHeight="1" spans="1:8">
      <c r="A38" s="4" t="s">
        <v>42</v>
      </c>
      <c r="B38" s="4" t="s">
        <v>75</v>
      </c>
      <c r="C38" s="4" t="s">
        <v>76</v>
      </c>
      <c r="D38" s="4">
        <f t="shared" si="1"/>
        <v>200</v>
      </c>
      <c r="E38" s="4">
        <v>20</v>
      </c>
      <c r="F38" s="4"/>
      <c r="G38" s="4">
        <f t="shared" si="0"/>
        <v>200</v>
      </c>
      <c r="H38" s="4"/>
    </row>
    <row r="39" ht="24.95" customHeight="1" spans="1:8">
      <c r="A39" s="4" t="s">
        <v>42</v>
      </c>
      <c r="B39" s="4" t="s">
        <v>77</v>
      </c>
      <c r="C39" s="4" t="s">
        <v>78</v>
      </c>
      <c r="D39" s="4">
        <f t="shared" si="1"/>
        <v>100</v>
      </c>
      <c r="E39" s="4">
        <v>10</v>
      </c>
      <c r="F39" s="4"/>
      <c r="G39" s="4">
        <f t="shared" si="0"/>
        <v>100</v>
      </c>
      <c r="H39" s="4"/>
    </row>
    <row r="40" ht="24.95" customHeight="1" spans="1:8">
      <c r="A40" s="4" t="s">
        <v>42</v>
      </c>
      <c r="B40" s="4" t="s">
        <v>79</v>
      </c>
      <c r="C40" s="4" t="s">
        <v>80</v>
      </c>
      <c r="D40" s="4">
        <f t="shared" si="1"/>
        <v>120</v>
      </c>
      <c r="E40" s="4">
        <v>12</v>
      </c>
      <c r="F40" s="4"/>
      <c r="G40" s="4">
        <f t="shared" si="0"/>
        <v>120</v>
      </c>
      <c r="H40" s="4"/>
    </row>
    <row r="41" ht="24.95" customHeight="1" spans="1:8">
      <c r="A41" s="4" t="s">
        <v>42</v>
      </c>
      <c r="B41" s="4" t="s">
        <v>81</v>
      </c>
      <c r="C41" s="4" t="s">
        <v>82</v>
      </c>
      <c r="D41" s="4">
        <f t="shared" si="1"/>
        <v>160</v>
      </c>
      <c r="E41" s="4">
        <v>16</v>
      </c>
      <c r="F41" s="4"/>
      <c r="G41" s="4">
        <f t="shared" si="0"/>
        <v>160</v>
      </c>
      <c r="H41" s="4"/>
    </row>
    <row r="42" ht="24.95" customHeight="1" spans="1:8">
      <c r="A42" s="4" t="s">
        <v>42</v>
      </c>
      <c r="B42" s="4" t="s">
        <v>83</v>
      </c>
      <c r="C42" s="4" t="s">
        <v>84</v>
      </c>
      <c r="D42" s="4">
        <f t="shared" si="1"/>
        <v>380</v>
      </c>
      <c r="E42" s="4">
        <v>38</v>
      </c>
      <c r="F42" s="4"/>
      <c r="G42" s="4">
        <f t="shared" si="0"/>
        <v>380</v>
      </c>
      <c r="H42" s="4"/>
    </row>
    <row r="43" ht="24.95" customHeight="1" spans="1:8">
      <c r="A43" s="4" t="s">
        <v>42</v>
      </c>
      <c r="B43" s="4" t="s">
        <v>85</v>
      </c>
      <c r="C43" s="4" t="s">
        <v>86</v>
      </c>
      <c r="D43" s="4">
        <f t="shared" si="1"/>
        <v>520</v>
      </c>
      <c r="E43" s="4">
        <v>52</v>
      </c>
      <c r="F43" s="4"/>
      <c r="G43" s="4">
        <f t="shared" si="0"/>
        <v>520</v>
      </c>
      <c r="H43" s="4"/>
    </row>
    <row r="44" ht="24.95" customHeight="1" spans="1:8">
      <c r="A44" s="4" t="s">
        <v>42</v>
      </c>
      <c r="B44" s="4" t="s">
        <v>87</v>
      </c>
      <c r="C44" s="4" t="s">
        <v>88</v>
      </c>
      <c r="D44" s="4">
        <f t="shared" si="1"/>
        <v>240</v>
      </c>
      <c r="E44" s="4">
        <v>24</v>
      </c>
      <c r="F44" s="4"/>
      <c r="G44" s="4">
        <f t="shared" si="0"/>
        <v>240</v>
      </c>
      <c r="H44" s="4"/>
    </row>
    <row r="45" ht="24.95" customHeight="1" spans="1:8">
      <c r="A45" s="4" t="s">
        <v>42</v>
      </c>
      <c r="B45" s="4" t="s">
        <v>89</v>
      </c>
      <c r="C45" s="4" t="s">
        <v>90</v>
      </c>
      <c r="D45" s="4">
        <f t="shared" si="1"/>
        <v>440</v>
      </c>
      <c r="E45" s="4">
        <v>44</v>
      </c>
      <c r="F45" s="4"/>
      <c r="G45" s="4">
        <f t="shared" si="0"/>
        <v>440</v>
      </c>
      <c r="H45" s="4"/>
    </row>
    <row r="46" ht="24.95" customHeight="1" spans="1:8">
      <c r="A46" s="4" t="s">
        <v>42</v>
      </c>
      <c r="B46" s="4" t="s">
        <v>91</v>
      </c>
      <c r="C46" s="4" t="s">
        <v>92</v>
      </c>
      <c r="D46" s="4">
        <f t="shared" si="1"/>
        <v>180</v>
      </c>
      <c r="E46" s="4">
        <v>18</v>
      </c>
      <c r="F46" s="4"/>
      <c r="G46" s="4">
        <f t="shared" si="0"/>
        <v>180</v>
      </c>
      <c r="H46" s="4"/>
    </row>
    <row r="47" ht="24.95" customHeight="1" spans="1:8">
      <c r="A47" s="4" t="s">
        <v>42</v>
      </c>
      <c r="B47" s="4" t="s">
        <v>93</v>
      </c>
      <c r="C47" s="4" t="s">
        <v>94</v>
      </c>
      <c r="D47" s="4">
        <f t="shared" si="1"/>
        <v>260</v>
      </c>
      <c r="E47" s="4">
        <v>26</v>
      </c>
      <c r="F47" s="4"/>
      <c r="G47" s="4">
        <f t="shared" si="0"/>
        <v>260</v>
      </c>
      <c r="H47" s="4"/>
    </row>
    <row r="48" ht="24.95" customHeight="1" spans="1:8">
      <c r="A48" s="4" t="s">
        <v>42</v>
      </c>
      <c r="B48" s="4" t="s">
        <v>95</v>
      </c>
      <c r="C48" s="4" t="s">
        <v>96</v>
      </c>
      <c r="D48" s="4">
        <f t="shared" si="1"/>
        <v>120</v>
      </c>
      <c r="E48" s="4">
        <v>12</v>
      </c>
      <c r="F48" s="4"/>
      <c r="G48" s="4">
        <f t="shared" si="0"/>
        <v>120</v>
      </c>
      <c r="H48" s="4"/>
    </row>
    <row r="49" ht="24.95" customHeight="1" spans="1:8">
      <c r="A49" s="4" t="s">
        <v>42</v>
      </c>
      <c r="B49" s="4" t="s">
        <v>97</v>
      </c>
      <c r="C49" s="4" t="s">
        <v>98</v>
      </c>
      <c r="D49" s="4">
        <f t="shared" si="1"/>
        <v>280</v>
      </c>
      <c r="E49" s="4">
        <v>28</v>
      </c>
      <c r="F49" s="4"/>
      <c r="G49" s="4">
        <f t="shared" si="0"/>
        <v>280</v>
      </c>
      <c r="H49" s="4"/>
    </row>
    <row r="50" ht="24.95" customHeight="1" spans="1:8">
      <c r="A50" s="4" t="s">
        <v>42</v>
      </c>
      <c r="B50" s="4" t="s">
        <v>99</v>
      </c>
      <c r="C50" s="4" t="s">
        <v>100</v>
      </c>
      <c r="D50" s="4">
        <f t="shared" si="1"/>
        <v>240</v>
      </c>
      <c r="E50" s="4">
        <v>24</v>
      </c>
      <c r="F50" s="4"/>
      <c r="G50" s="4">
        <f t="shared" si="0"/>
        <v>240</v>
      </c>
      <c r="H50" s="4"/>
    </row>
    <row r="51" ht="24.95" customHeight="1" spans="1:8">
      <c r="A51" s="4" t="s">
        <v>42</v>
      </c>
      <c r="B51" s="4" t="s">
        <v>101</v>
      </c>
      <c r="C51" s="4" t="s">
        <v>102</v>
      </c>
      <c r="D51" s="4">
        <f t="shared" si="1"/>
        <v>120</v>
      </c>
      <c r="E51" s="4">
        <v>12</v>
      </c>
      <c r="F51" s="4"/>
      <c r="G51" s="4">
        <f t="shared" si="0"/>
        <v>120</v>
      </c>
      <c r="H51" s="4"/>
    </row>
    <row r="52" ht="24.95" customHeight="1" spans="1:8">
      <c r="A52" s="4" t="s">
        <v>42</v>
      </c>
      <c r="B52" s="4" t="s">
        <v>103</v>
      </c>
      <c r="C52" s="4" t="s">
        <v>104</v>
      </c>
      <c r="D52" s="4">
        <f t="shared" si="1"/>
        <v>120</v>
      </c>
      <c r="E52" s="4">
        <v>12</v>
      </c>
      <c r="F52" s="4"/>
      <c r="G52" s="4">
        <f t="shared" si="0"/>
        <v>120</v>
      </c>
      <c r="H52" s="4"/>
    </row>
    <row r="53" ht="24.95" customHeight="1" spans="1:8">
      <c r="A53" s="4" t="s">
        <v>42</v>
      </c>
      <c r="B53" s="4" t="s">
        <v>105</v>
      </c>
      <c r="C53" s="4" t="s">
        <v>106</v>
      </c>
      <c r="D53" s="4">
        <f t="shared" si="1"/>
        <v>140</v>
      </c>
      <c r="E53" s="4">
        <v>14</v>
      </c>
      <c r="F53" s="4"/>
      <c r="G53" s="4">
        <f t="shared" si="0"/>
        <v>140</v>
      </c>
      <c r="H53" s="4"/>
    </row>
    <row r="54" ht="24.95" customHeight="1" spans="1:8">
      <c r="A54" s="4" t="s">
        <v>42</v>
      </c>
      <c r="B54" s="4" t="s">
        <v>107</v>
      </c>
      <c r="C54" s="4" t="s">
        <v>108</v>
      </c>
      <c r="D54" s="4">
        <f t="shared" si="1"/>
        <v>140</v>
      </c>
      <c r="E54" s="4">
        <v>14</v>
      </c>
      <c r="F54" s="4"/>
      <c r="G54" s="4">
        <f t="shared" si="0"/>
        <v>140</v>
      </c>
      <c r="H54" s="4"/>
    </row>
    <row r="55" ht="24.95" customHeight="1" spans="1:8">
      <c r="A55" s="4" t="s">
        <v>42</v>
      </c>
      <c r="B55" s="4" t="s">
        <v>109</v>
      </c>
      <c r="C55" s="4" t="s">
        <v>110</v>
      </c>
      <c r="D55" s="4">
        <f t="shared" si="1"/>
        <v>180</v>
      </c>
      <c r="E55" s="4">
        <v>18</v>
      </c>
      <c r="F55" s="4"/>
      <c r="G55" s="4">
        <f t="shared" si="0"/>
        <v>180</v>
      </c>
      <c r="H55" s="4"/>
    </row>
    <row r="56" ht="24.95" customHeight="1" spans="1:8">
      <c r="A56" s="6" t="s">
        <v>111</v>
      </c>
      <c r="B56" s="7"/>
      <c r="C56" s="8"/>
      <c r="D56" s="6">
        <f t="shared" si="1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customHeight="1" spans="1:8">
      <c r="A57" s="4" t="s">
        <v>111</v>
      </c>
      <c r="B57" s="4" t="s">
        <v>113</v>
      </c>
      <c r="C57" s="4"/>
      <c r="D57" s="4">
        <f t="shared" si="1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customHeight="1" spans="1:8">
      <c r="A58" s="4" t="s">
        <v>111</v>
      </c>
      <c r="B58" s="4" t="s">
        <v>114</v>
      </c>
      <c r="C58" s="4" t="s">
        <v>115</v>
      </c>
      <c r="D58" s="4">
        <f t="shared" si="1"/>
        <v>240</v>
      </c>
      <c r="E58" s="4">
        <v>24</v>
      </c>
      <c r="F58" s="4"/>
      <c r="G58" s="4">
        <f t="shared" si="0"/>
        <v>240</v>
      </c>
      <c r="H58" s="4"/>
    </row>
    <row r="59" ht="24.95" customHeight="1" spans="1:8">
      <c r="A59" s="4" t="s">
        <v>111</v>
      </c>
      <c r="B59" s="4" t="s">
        <v>116</v>
      </c>
      <c r="C59" s="4" t="s">
        <v>117</v>
      </c>
      <c r="D59" s="4">
        <f t="shared" si="1"/>
        <v>384</v>
      </c>
      <c r="E59" s="4">
        <v>38.4</v>
      </c>
      <c r="F59" s="4"/>
      <c r="G59" s="4">
        <f t="shared" si="0"/>
        <v>384</v>
      </c>
      <c r="H59" s="4"/>
    </row>
    <row r="60" ht="24.95" customHeight="1" spans="1:8">
      <c r="A60" s="4" t="s">
        <v>111</v>
      </c>
      <c r="B60" s="4" t="s">
        <v>118</v>
      </c>
      <c r="C60" s="4" t="s">
        <v>119</v>
      </c>
      <c r="D60" s="4">
        <f t="shared" si="1"/>
        <v>216</v>
      </c>
      <c r="E60" s="4">
        <v>21.6</v>
      </c>
      <c r="F60" s="4"/>
      <c r="G60" s="4">
        <f t="shared" si="0"/>
        <v>216</v>
      </c>
      <c r="H60" s="4"/>
    </row>
    <row r="61" ht="24.95" customHeight="1" spans="1:8">
      <c r="A61" s="4" t="s">
        <v>111</v>
      </c>
      <c r="B61" s="4" t="s">
        <v>120</v>
      </c>
      <c r="C61" s="4" t="s">
        <v>121</v>
      </c>
      <c r="D61" s="4">
        <f t="shared" si="1"/>
        <v>296</v>
      </c>
      <c r="E61" s="4">
        <v>29.6</v>
      </c>
      <c r="F61" s="4"/>
      <c r="G61" s="4">
        <f t="shared" si="0"/>
        <v>296</v>
      </c>
      <c r="H61" s="4"/>
    </row>
    <row r="62" ht="24.95" customHeight="1" spans="1:8">
      <c r="A62" s="4" t="s">
        <v>111</v>
      </c>
      <c r="B62" s="4" t="s">
        <v>122</v>
      </c>
      <c r="C62" s="4" t="s">
        <v>123</v>
      </c>
      <c r="D62" s="4">
        <f t="shared" si="1"/>
        <v>456</v>
      </c>
      <c r="E62" s="4">
        <v>45.6</v>
      </c>
      <c r="F62" s="4"/>
      <c r="G62" s="4">
        <f t="shared" si="0"/>
        <v>456</v>
      </c>
      <c r="H62" s="4"/>
    </row>
    <row r="63" ht="24.95" customHeight="1" spans="1:8">
      <c r="A63" s="4" t="s">
        <v>111</v>
      </c>
      <c r="B63" s="4" t="s">
        <v>124</v>
      </c>
      <c r="C63" s="4" t="s">
        <v>125</v>
      </c>
      <c r="D63" s="4">
        <f t="shared" si="1"/>
        <v>552</v>
      </c>
      <c r="E63" s="4">
        <v>55.2</v>
      </c>
      <c r="F63" s="4"/>
      <c r="G63" s="4">
        <f t="shared" si="0"/>
        <v>552</v>
      </c>
      <c r="H63" s="4"/>
    </row>
    <row r="64" ht="24.95" customHeight="1" spans="1:8">
      <c r="A64" s="4" t="s">
        <v>111</v>
      </c>
      <c r="B64" s="4" t="s">
        <v>126</v>
      </c>
      <c r="C64" s="4" t="s">
        <v>127</v>
      </c>
      <c r="D64" s="4">
        <f t="shared" si="1"/>
        <v>176</v>
      </c>
      <c r="E64" s="4">
        <v>17.6</v>
      </c>
      <c r="F64" s="4"/>
      <c r="G64" s="4">
        <f t="shared" si="0"/>
        <v>176</v>
      </c>
      <c r="H64" s="4"/>
    </row>
    <row r="65" ht="24.95" customHeight="1" spans="1:8">
      <c r="A65" s="4" t="s">
        <v>111</v>
      </c>
      <c r="B65" s="4" t="s">
        <v>116</v>
      </c>
      <c r="C65" s="4" t="s">
        <v>128</v>
      </c>
      <c r="D65" s="4">
        <f t="shared" si="1"/>
        <v>280</v>
      </c>
      <c r="E65" s="4">
        <v>28</v>
      </c>
      <c r="F65" s="4"/>
      <c r="G65" s="4">
        <f t="shared" si="0"/>
        <v>280</v>
      </c>
      <c r="H65" s="4"/>
    </row>
    <row r="66" ht="24.95" customHeight="1" spans="1:8">
      <c r="A66" s="4" t="s">
        <v>111</v>
      </c>
      <c r="B66" s="4" t="s">
        <v>129</v>
      </c>
      <c r="C66" s="4"/>
      <c r="D66" s="4">
        <f t="shared" si="1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customHeight="1" spans="1:8">
      <c r="A67" s="4" t="s">
        <v>111</v>
      </c>
      <c r="B67" s="4" t="s">
        <v>130</v>
      </c>
      <c r="C67" s="4" t="s">
        <v>131</v>
      </c>
      <c r="D67" s="4">
        <f t="shared" si="1"/>
        <v>720</v>
      </c>
      <c r="E67" s="4">
        <v>72</v>
      </c>
      <c r="F67" s="10">
        <v>-720</v>
      </c>
      <c r="G67" s="4">
        <f t="shared" ref="G67:G130" si="2">D67+F67</f>
        <v>0</v>
      </c>
      <c r="H67" s="4"/>
    </row>
    <row r="68" ht="24.95" customHeight="1" spans="1:8">
      <c r="A68" s="4" t="s">
        <v>111</v>
      </c>
      <c r="B68" s="4" t="s">
        <v>132</v>
      </c>
      <c r="C68" s="4" t="s">
        <v>133</v>
      </c>
      <c r="D68" s="4">
        <f t="shared" si="1"/>
        <v>300</v>
      </c>
      <c r="E68" s="4">
        <v>30</v>
      </c>
      <c r="F68" s="10">
        <v>-300</v>
      </c>
      <c r="G68" s="4">
        <f t="shared" si="2"/>
        <v>0</v>
      </c>
      <c r="H68" s="4"/>
    </row>
    <row r="69" ht="24.95" customHeight="1" spans="1:8">
      <c r="A69" s="4" t="s">
        <v>111</v>
      </c>
      <c r="B69" s="4" t="s">
        <v>134</v>
      </c>
      <c r="C69" s="4" t="s">
        <v>135</v>
      </c>
      <c r="D69" s="4">
        <f t="shared" si="1"/>
        <v>300</v>
      </c>
      <c r="E69" s="4">
        <v>30</v>
      </c>
      <c r="F69" s="10">
        <v>-300</v>
      </c>
      <c r="G69" s="4">
        <f t="shared" si="2"/>
        <v>0</v>
      </c>
      <c r="H69" s="4"/>
    </row>
    <row r="70" ht="24.95" customHeight="1" spans="1:8">
      <c r="A70" s="4" t="s">
        <v>111</v>
      </c>
      <c r="B70" s="4" t="s">
        <v>136</v>
      </c>
      <c r="C70" s="4" t="s">
        <v>137</v>
      </c>
      <c r="D70" s="4">
        <f t="shared" ref="D70:D133" si="3">E70*10</f>
        <v>760</v>
      </c>
      <c r="E70" s="4">
        <v>76</v>
      </c>
      <c r="F70" s="10">
        <v>-760</v>
      </c>
      <c r="G70" s="4">
        <f t="shared" si="2"/>
        <v>0</v>
      </c>
      <c r="H70" s="4"/>
    </row>
    <row r="71" ht="24.95" customHeight="1" spans="1:8">
      <c r="A71" s="4" t="s">
        <v>111</v>
      </c>
      <c r="B71" s="4" t="s">
        <v>138</v>
      </c>
      <c r="C71" s="4" t="s">
        <v>139</v>
      </c>
      <c r="D71" s="4">
        <f t="shared" si="3"/>
        <v>460</v>
      </c>
      <c r="E71" s="4">
        <v>46</v>
      </c>
      <c r="F71" s="10">
        <v>-460</v>
      </c>
      <c r="G71" s="4">
        <f t="shared" si="2"/>
        <v>0</v>
      </c>
      <c r="H71" s="4"/>
    </row>
    <row r="72" ht="24.95" customHeight="1" spans="1:8">
      <c r="A72" s="4" t="s">
        <v>111</v>
      </c>
      <c r="B72" s="4" t="s">
        <v>140</v>
      </c>
      <c r="C72" s="4" t="s">
        <v>141</v>
      </c>
      <c r="D72" s="4">
        <f t="shared" si="3"/>
        <v>240</v>
      </c>
      <c r="E72" s="4">
        <v>24</v>
      </c>
      <c r="F72" s="10"/>
      <c r="G72" s="4">
        <f t="shared" si="2"/>
        <v>240</v>
      </c>
      <c r="H72" s="4"/>
    </row>
    <row r="73" ht="24.95" customHeight="1" spans="1:8">
      <c r="A73" s="4" t="s">
        <v>111</v>
      </c>
      <c r="B73" s="4" t="s">
        <v>142</v>
      </c>
      <c r="C73" s="4" t="s">
        <v>143</v>
      </c>
      <c r="D73" s="4">
        <f t="shared" si="3"/>
        <v>1400</v>
      </c>
      <c r="E73" s="4">
        <v>140</v>
      </c>
      <c r="F73" s="10">
        <v>-1400</v>
      </c>
      <c r="G73" s="4">
        <f t="shared" si="2"/>
        <v>0</v>
      </c>
      <c r="H73" s="4"/>
    </row>
    <row r="74" ht="24.95" customHeight="1" spans="1:8">
      <c r="A74" s="4" t="s">
        <v>111</v>
      </c>
      <c r="B74" s="4" t="s">
        <v>144</v>
      </c>
      <c r="C74" s="4" t="s">
        <v>145</v>
      </c>
      <c r="D74" s="4">
        <f t="shared" si="3"/>
        <v>820</v>
      </c>
      <c r="E74" s="4">
        <v>82</v>
      </c>
      <c r="F74" s="10">
        <v>-820</v>
      </c>
      <c r="G74" s="4">
        <f t="shared" si="2"/>
        <v>0</v>
      </c>
      <c r="H74" s="4"/>
    </row>
    <row r="75" ht="24.95" customHeight="1" spans="1:8">
      <c r="A75" s="4" t="s">
        <v>111</v>
      </c>
      <c r="B75" s="4" t="s">
        <v>146</v>
      </c>
      <c r="C75" s="4" t="s">
        <v>147</v>
      </c>
      <c r="D75" s="4">
        <f t="shared" si="3"/>
        <v>640</v>
      </c>
      <c r="E75" s="4">
        <v>64</v>
      </c>
      <c r="F75" s="4">
        <v>-640</v>
      </c>
      <c r="G75" s="4">
        <f t="shared" si="2"/>
        <v>0</v>
      </c>
      <c r="H75" s="4"/>
    </row>
    <row r="76" ht="24.95" customHeight="1" spans="1:8">
      <c r="A76" s="4" t="s">
        <v>111</v>
      </c>
      <c r="B76" s="4" t="s">
        <v>148</v>
      </c>
      <c r="C76" s="4" t="s">
        <v>149</v>
      </c>
      <c r="D76" s="4">
        <f t="shared" si="3"/>
        <v>900</v>
      </c>
      <c r="E76" s="4">
        <v>90</v>
      </c>
      <c r="F76" s="4"/>
      <c r="G76" s="4">
        <f t="shared" si="2"/>
        <v>900</v>
      </c>
      <c r="H76" s="4"/>
    </row>
    <row r="77" ht="24.95" customHeight="1" spans="1:8">
      <c r="A77" s="4" t="s">
        <v>111</v>
      </c>
      <c r="B77" s="4" t="s">
        <v>150</v>
      </c>
      <c r="C77" s="4" t="s">
        <v>151</v>
      </c>
      <c r="D77" s="4">
        <f t="shared" si="3"/>
        <v>840</v>
      </c>
      <c r="E77" s="4">
        <v>84</v>
      </c>
      <c r="F77" s="4"/>
      <c r="G77" s="4">
        <f t="shared" si="2"/>
        <v>840</v>
      </c>
      <c r="H77" s="4"/>
    </row>
    <row r="78" ht="24.95" customHeight="1" spans="1:8">
      <c r="A78" s="4" t="s">
        <v>111</v>
      </c>
      <c r="B78" s="4" t="s">
        <v>152</v>
      </c>
      <c r="C78" s="4" t="s">
        <v>153</v>
      </c>
      <c r="D78" s="4">
        <f t="shared" si="3"/>
        <v>820</v>
      </c>
      <c r="E78" s="4">
        <v>82</v>
      </c>
      <c r="F78" s="4"/>
      <c r="G78" s="4">
        <f t="shared" si="2"/>
        <v>820</v>
      </c>
      <c r="H78" s="4"/>
    </row>
    <row r="79" ht="24.95" customHeight="1" spans="1:8">
      <c r="A79" s="4" t="s">
        <v>111</v>
      </c>
      <c r="B79" s="4" t="s">
        <v>154</v>
      </c>
      <c r="C79" s="4" t="s">
        <v>155</v>
      </c>
      <c r="D79" s="4">
        <f t="shared" si="3"/>
        <v>400</v>
      </c>
      <c r="E79" s="4">
        <v>40</v>
      </c>
      <c r="F79" s="4"/>
      <c r="G79" s="4">
        <f t="shared" si="2"/>
        <v>400</v>
      </c>
      <c r="H79" s="4"/>
    </row>
    <row r="80" ht="24.95" customHeight="1" spans="1:8">
      <c r="A80" s="4" t="s">
        <v>111</v>
      </c>
      <c r="B80" s="4" t="s">
        <v>156</v>
      </c>
      <c r="C80" s="4" t="s">
        <v>157</v>
      </c>
      <c r="D80" s="4">
        <f t="shared" si="3"/>
        <v>400</v>
      </c>
      <c r="E80" s="4">
        <v>40</v>
      </c>
      <c r="F80" s="4"/>
      <c r="G80" s="4">
        <f t="shared" si="2"/>
        <v>400</v>
      </c>
      <c r="H80" s="4"/>
    </row>
    <row r="81" ht="24.95" customHeight="1" spans="1:8">
      <c r="A81" s="4" t="s">
        <v>111</v>
      </c>
      <c r="B81" s="4" t="s">
        <v>158</v>
      </c>
      <c r="C81" s="4" t="s">
        <v>159</v>
      </c>
      <c r="D81" s="4">
        <f t="shared" si="3"/>
        <v>260</v>
      </c>
      <c r="E81" s="4">
        <v>26</v>
      </c>
      <c r="F81" s="4"/>
      <c r="G81" s="4">
        <f t="shared" si="2"/>
        <v>260</v>
      </c>
      <c r="H81" s="4"/>
    </row>
    <row r="82" ht="24.95" customHeight="1" spans="1:8">
      <c r="A82" s="4" t="s">
        <v>111</v>
      </c>
      <c r="B82" s="4" t="s">
        <v>160</v>
      </c>
      <c r="C82" s="4" t="s">
        <v>161</v>
      </c>
      <c r="D82" s="4">
        <f t="shared" si="3"/>
        <v>240</v>
      </c>
      <c r="E82" s="4">
        <v>24</v>
      </c>
      <c r="F82" s="4"/>
      <c r="G82" s="4">
        <f t="shared" si="2"/>
        <v>240</v>
      </c>
      <c r="H82" s="4"/>
    </row>
    <row r="83" ht="24.95" customHeight="1" spans="1:8">
      <c r="A83" s="4" t="s">
        <v>111</v>
      </c>
      <c r="B83" s="4" t="s">
        <v>162</v>
      </c>
      <c r="C83" s="4" t="s">
        <v>163</v>
      </c>
      <c r="D83" s="4">
        <f t="shared" si="3"/>
        <v>200</v>
      </c>
      <c r="E83" s="4">
        <v>20</v>
      </c>
      <c r="F83" s="4"/>
      <c r="G83" s="4">
        <f t="shared" si="2"/>
        <v>200</v>
      </c>
      <c r="H83" s="4"/>
    </row>
    <row r="84" ht="24.95" customHeight="1" spans="1:8">
      <c r="A84" s="4" t="s">
        <v>111</v>
      </c>
      <c r="B84" s="4" t="s">
        <v>164</v>
      </c>
      <c r="C84" s="4" t="s">
        <v>165</v>
      </c>
      <c r="D84" s="4">
        <f t="shared" si="3"/>
        <v>340</v>
      </c>
      <c r="E84" s="4">
        <v>34</v>
      </c>
      <c r="F84" s="4"/>
      <c r="G84" s="4">
        <f t="shared" si="2"/>
        <v>340</v>
      </c>
      <c r="H84" s="4"/>
    </row>
    <row r="85" ht="24.95" customHeight="1" spans="1:8">
      <c r="A85" s="4" t="s">
        <v>111</v>
      </c>
      <c r="B85" s="4" t="s">
        <v>166</v>
      </c>
      <c r="C85" s="4" t="s">
        <v>167</v>
      </c>
      <c r="D85" s="4">
        <f t="shared" si="3"/>
        <v>440</v>
      </c>
      <c r="E85" s="4">
        <v>44</v>
      </c>
      <c r="F85" s="4"/>
      <c r="G85" s="4">
        <f t="shared" si="2"/>
        <v>440</v>
      </c>
      <c r="H85" s="4"/>
    </row>
    <row r="86" ht="24.95" customHeight="1" spans="1:8">
      <c r="A86" s="4" t="s">
        <v>111</v>
      </c>
      <c r="B86" s="4" t="s">
        <v>168</v>
      </c>
      <c r="C86" s="4" t="s">
        <v>169</v>
      </c>
      <c r="D86" s="4">
        <f t="shared" si="3"/>
        <v>60</v>
      </c>
      <c r="E86" s="4">
        <v>6</v>
      </c>
      <c r="F86" s="4"/>
      <c r="G86" s="4">
        <f t="shared" si="2"/>
        <v>60</v>
      </c>
      <c r="H86" s="4"/>
    </row>
    <row r="87" ht="24.95" customHeight="1" spans="1:8">
      <c r="A87" s="4" t="s">
        <v>111</v>
      </c>
      <c r="B87" s="4" t="s">
        <v>170</v>
      </c>
      <c r="C87" s="4" t="s">
        <v>171</v>
      </c>
      <c r="D87" s="4">
        <f t="shared" si="3"/>
        <v>100</v>
      </c>
      <c r="E87" s="4">
        <v>10</v>
      </c>
      <c r="F87" s="4"/>
      <c r="G87" s="4">
        <f t="shared" si="2"/>
        <v>100</v>
      </c>
      <c r="H87" s="4"/>
    </row>
    <row r="88" ht="24.95" customHeight="1" spans="1:8">
      <c r="A88" s="4" t="s">
        <v>111</v>
      </c>
      <c r="B88" s="4" t="s">
        <v>172</v>
      </c>
      <c r="C88" s="4" t="s">
        <v>173</v>
      </c>
      <c r="D88" s="4">
        <f t="shared" si="3"/>
        <v>140</v>
      </c>
      <c r="E88" s="4">
        <v>14</v>
      </c>
      <c r="F88" s="4"/>
      <c r="G88" s="4">
        <f t="shared" si="2"/>
        <v>140</v>
      </c>
      <c r="H88" s="4"/>
    </row>
    <row r="89" ht="24.95" customHeight="1" spans="1:8">
      <c r="A89" s="4" t="s">
        <v>111</v>
      </c>
      <c r="B89" s="4" t="s">
        <v>174</v>
      </c>
      <c r="C89" s="4" t="s">
        <v>175</v>
      </c>
      <c r="D89" s="4">
        <f t="shared" si="3"/>
        <v>100</v>
      </c>
      <c r="E89" s="4">
        <v>10</v>
      </c>
      <c r="F89" s="4"/>
      <c r="G89" s="4">
        <f t="shared" si="2"/>
        <v>100</v>
      </c>
      <c r="H89" s="4"/>
    </row>
    <row r="90" ht="24.95" customHeight="1" spans="1:8">
      <c r="A90" s="4" t="s">
        <v>111</v>
      </c>
      <c r="B90" s="4" t="s">
        <v>176</v>
      </c>
      <c r="C90" s="4" t="s">
        <v>177</v>
      </c>
      <c r="D90" s="4">
        <f t="shared" si="3"/>
        <v>1340</v>
      </c>
      <c r="E90" s="4">
        <v>134</v>
      </c>
      <c r="F90" s="4"/>
      <c r="G90" s="4">
        <f t="shared" si="2"/>
        <v>1340</v>
      </c>
      <c r="H90" s="4"/>
    </row>
    <row r="91" ht="24.95" customHeight="1" spans="1:8">
      <c r="A91" s="4" t="s">
        <v>111</v>
      </c>
      <c r="B91" s="4" t="s">
        <v>178</v>
      </c>
      <c r="C91" s="4" t="s">
        <v>179</v>
      </c>
      <c r="D91" s="4">
        <f t="shared" si="3"/>
        <v>1400</v>
      </c>
      <c r="E91" s="4">
        <v>140</v>
      </c>
      <c r="F91" s="4"/>
      <c r="G91" s="4">
        <f t="shared" si="2"/>
        <v>1400</v>
      </c>
      <c r="H91" s="4"/>
    </row>
    <row r="92" ht="24.95" customHeight="1" spans="1:8">
      <c r="A92" s="4" t="s">
        <v>111</v>
      </c>
      <c r="B92" s="4" t="s">
        <v>180</v>
      </c>
      <c r="C92" s="4" t="s">
        <v>181</v>
      </c>
      <c r="D92" s="4">
        <f t="shared" si="3"/>
        <v>500</v>
      </c>
      <c r="E92" s="4">
        <v>50</v>
      </c>
      <c r="F92" s="4"/>
      <c r="G92" s="4">
        <f t="shared" si="2"/>
        <v>500</v>
      </c>
      <c r="H92" s="4"/>
    </row>
    <row r="93" ht="24.95" customHeight="1" spans="1:8">
      <c r="A93" s="4" t="s">
        <v>111</v>
      </c>
      <c r="B93" s="4" t="s">
        <v>182</v>
      </c>
      <c r="C93" s="4" t="s">
        <v>183</v>
      </c>
      <c r="D93" s="4">
        <f t="shared" si="3"/>
        <v>620</v>
      </c>
      <c r="E93" s="4">
        <v>62</v>
      </c>
      <c r="F93" s="4"/>
      <c r="G93" s="4">
        <f t="shared" si="2"/>
        <v>620</v>
      </c>
      <c r="H93" s="4"/>
    </row>
    <row r="94" ht="24.95" customHeight="1" spans="1:8">
      <c r="A94" s="4" t="s">
        <v>111</v>
      </c>
      <c r="B94" s="4" t="s">
        <v>184</v>
      </c>
      <c r="C94" s="4" t="s">
        <v>185</v>
      </c>
      <c r="D94" s="4">
        <f t="shared" si="3"/>
        <v>480</v>
      </c>
      <c r="E94" s="4">
        <v>48</v>
      </c>
      <c r="F94" s="4"/>
      <c r="G94" s="4">
        <f t="shared" si="2"/>
        <v>480</v>
      </c>
      <c r="H94" s="4"/>
    </row>
    <row r="95" ht="24.95" customHeight="1" spans="1:8">
      <c r="A95" s="4" t="s">
        <v>111</v>
      </c>
      <c r="B95" s="4" t="s">
        <v>186</v>
      </c>
      <c r="C95" s="4" t="s">
        <v>187</v>
      </c>
      <c r="D95" s="4">
        <f t="shared" si="3"/>
        <v>1040</v>
      </c>
      <c r="E95" s="4">
        <v>104</v>
      </c>
      <c r="F95" s="4"/>
      <c r="G95" s="4">
        <f t="shared" si="2"/>
        <v>1040</v>
      </c>
      <c r="H95" s="4"/>
    </row>
    <row r="96" ht="24.95" customHeight="1" spans="1:8">
      <c r="A96" s="4" t="s">
        <v>111</v>
      </c>
      <c r="B96" s="4" t="s">
        <v>188</v>
      </c>
      <c r="C96" s="4" t="s">
        <v>189</v>
      </c>
      <c r="D96" s="4">
        <f t="shared" si="3"/>
        <v>640</v>
      </c>
      <c r="E96" s="4">
        <v>64</v>
      </c>
      <c r="F96" s="4"/>
      <c r="G96" s="4">
        <f t="shared" si="2"/>
        <v>640</v>
      </c>
      <c r="H96" s="4"/>
    </row>
    <row r="97" ht="24.95" customHeight="1" spans="1:8">
      <c r="A97" s="4" t="s">
        <v>111</v>
      </c>
      <c r="B97" s="4" t="s">
        <v>190</v>
      </c>
      <c r="C97" s="4" t="s">
        <v>191</v>
      </c>
      <c r="D97" s="4">
        <f t="shared" si="3"/>
        <v>720</v>
      </c>
      <c r="E97" s="4">
        <v>72</v>
      </c>
      <c r="F97" s="4"/>
      <c r="G97" s="4">
        <f t="shared" si="2"/>
        <v>720</v>
      </c>
      <c r="H97" s="4"/>
    </row>
    <row r="98" ht="24.95" customHeight="1" spans="1:8">
      <c r="A98" s="4" t="s">
        <v>111</v>
      </c>
      <c r="B98" s="4" t="s">
        <v>192</v>
      </c>
      <c r="C98" s="4" t="s">
        <v>193</v>
      </c>
      <c r="D98" s="4">
        <f t="shared" si="3"/>
        <v>460</v>
      </c>
      <c r="E98" s="4">
        <v>46</v>
      </c>
      <c r="F98" s="4"/>
      <c r="G98" s="4">
        <f t="shared" si="2"/>
        <v>460</v>
      </c>
      <c r="H98" s="4"/>
    </row>
    <row r="99" ht="24.95" customHeight="1" spans="1:8">
      <c r="A99" s="4" t="s">
        <v>111</v>
      </c>
      <c r="B99" s="4" t="s">
        <v>194</v>
      </c>
      <c r="C99" s="4" t="s">
        <v>195</v>
      </c>
      <c r="D99" s="4">
        <f t="shared" si="3"/>
        <v>220</v>
      </c>
      <c r="E99" s="4">
        <v>22</v>
      </c>
      <c r="F99" s="4"/>
      <c r="G99" s="4">
        <f t="shared" si="2"/>
        <v>220</v>
      </c>
      <c r="H99" s="4"/>
    </row>
    <row r="100" ht="24.95" customHeight="1" spans="1:8">
      <c r="A100" s="4" t="s">
        <v>111</v>
      </c>
      <c r="B100" s="4" t="s">
        <v>196</v>
      </c>
      <c r="C100" s="4" t="s">
        <v>197</v>
      </c>
      <c r="D100" s="4">
        <f t="shared" si="3"/>
        <v>240</v>
      </c>
      <c r="E100" s="4">
        <v>24</v>
      </c>
      <c r="F100" s="4"/>
      <c r="G100" s="4">
        <f t="shared" si="2"/>
        <v>240</v>
      </c>
      <c r="H100" s="4"/>
    </row>
    <row r="101" ht="24.95" customHeight="1" spans="1:8">
      <c r="A101" s="4" t="s">
        <v>111</v>
      </c>
      <c r="B101" s="4" t="s">
        <v>198</v>
      </c>
      <c r="C101" s="4" t="s">
        <v>199</v>
      </c>
      <c r="D101" s="4">
        <f t="shared" si="3"/>
        <v>160</v>
      </c>
      <c r="E101" s="4">
        <v>16</v>
      </c>
      <c r="F101" s="4"/>
      <c r="G101" s="4">
        <f t="shared" si="2"/>
        <v>160</v>
      </c>
      <c r="H101" s="4"/>
    </row>
    <row r="102" ht="24.95" customHeight="1" spans="1:8">
      <c r="A102" s="4" t="s">
        <v>111</v>
      </c>
      <c r="B102" s="4" t="s">
        <v>200</v>
      </c>
      <c r="C102" s="4" t="s">
        <v>201</v>
      </c>
      <c r="D102" s="4">
        <f t="shared" si="3"/>
        <v>320</v>
      </c>
      <c r="E102" s="4">
        <v>32</v>
      </c>
      <c r="F102" s="4"/>
      <c r="G102" s="4">
        <f t="shared" si="2"/>
        <v>320</v>
      </c>
      <c r="H102" s="4"/>
    </row>
    <row r="103" ht="24.95" customHeight="1" spans="1:8">
      <c r="A103" s="4" t="s">
        <v>111</v>
      </c>
      <c r="B103" s="4" t="s">
        <v>202</v>
      </c>
      <c r="C103" s="4" t="s">
        <v>203</v>
      </c>
      <c r="D103" s="4">
        <f t="shared" si="3"/>
        <v>180</v>
      </c>
      <c r="E103" s="4">
        <v>18</v>
      </c>
      <c r="F103" s="4"/>
      <c r="G103" s="4">
        <f t="shared" si="2"/>
        <v>180</v>
      </c>
      <c r="H103" s="4"/>
    </row>
    <row r="104" ht="24.95" customHeight="1" spans="1:8">
      <c r="A104" s="4" t="s">
        <v>111</v>
      </c>
      <c r="B104" s="4" t="s">
        <v>204</v>
      </c>
      <c r="C104" s="4" t="s">
        <v>205</v>
      </c>
      <c r="D104" s="4">
        <f t="shared" si="3"/>
        <v>660</v>
      </c>
      <c r="E104" s="4">
        <v>66</v>
      </c>
      <c r="F104" s="4"/>
      <c r="G104" s="4">
        <f t="shared" si="2"/>
        <v>660</v>
      </c>
      <c r="H104" s="4"/>
    </row>
    <row r="105" ht="24.95" customHeight="1" spans="1:8">
      <c r="A105" s="4" t="s">
        <v>111</v>
      </c>
      <c r="B105" s="4" t="s">
        <v>206</v>
      </c>
      <c r="C105" s="4" t="s">
        <v>207</v>
      </c>
      <c r="D105" s="4">
        <f t="shared" si="3"/>
        <v>140</v>
      </c>
      <c r="E105" s="4">
        <v>14</v>
      </c>
      <c r="F105" s="4"/>
      <c r="G105" s="4">
        <f t="shared" si="2"/>
        <v>140</v>
      </c>
      <c r="H105" s="4"/>
    </row>
    <row r="106" ht="24.95" customHeight="1" spans="1:8">
      <c r="A106" s="4" t="s">
        <v>111</v>
      </c>
      <c r="B106" s="4" t="s">
        <v>208</v>
      </c>
      <c r="C106" s="4" t="s">
        <v>209</v>
      </c>
      <c r="D106" s="4">
        <f t="shared" si="3"/>
        <v>240</v>
      </c>
      <c r="E106" s="4">
        <v>24</v>
      </c>
      <c r="F106" s="4"/>
      <c r="G106" s="4">
        <f t="shared" si="2"/>
        <v>240</v>
      </c>
      <c r="H106" s="4"/>
    </row>
    <row r="107" ht="24.95" customHeight="1" spans="1:8">
      <c r="A107" s="4" t="s">
        <v>111</v>
      </c>
      <c r="B107" s="4" t="s">
        <v>210</v>
      </c>
      <c r="C107" s="4" t="s">
        <v>211</v>
      </c>
      <c r="D107" s="4">
        <f t="shared" si="3"/>
        <v>520</v>
      </c>
      <c r="E107" s="4">
        <v>52</v>
      </c>
      <c r="F107" s="4"/>
      <c r="G107" s="4">
        <f t="shared" si="2"/>
        <v>520</v>
      </c>
      <c r="H107" s="4"/>
    </row>
    <row r="108" ht="24.95" customHeight="1" spans="1:8">
      <c r="A108" s="4" t="s">
        <v>111</v>
      </c>
      <c r="B108" s="4" t="s">
        <v>212</v>
      </c>
      <c r="C108" s="4" t="s">
        <v>213</v>
      </c>
      <c r="D108" s="4">
        <f t="shared" si="3"/>
        <v>160</v>
      </c>
      <c r="E108" s="4">
        <v>16</v>
      </c>
      <c r="F108" s="4"/>
      <c r="G108" s="4">
        <f t="shared" si="2"/>
        <v>160</v>
      </c>
      <c r="H108" s="4"/>
    </row>
    <row r="109" ht="24.95" customHeight="1" spans="1:8">
      <c r="A109" s="4" t="s">
        <v>111</v>
      </c>
      <c r="B109" s="4" t="s">
        <v>214</v>
      </c>
      <c r="C109" s="4" t="s">
        <v>215</v>
      </c>
      <c r="D109" s="4">
        <f t="shared" si="3"/>
        <v>200</v>
      </c>
      <c r="E109" s="4">
        <v>20</v>
      </c>
      <c r="F109" s="4"/>
      <c r="G109" s="4">
        <f t="shared" si="2"/>
        <v>200</v>
      </c>
      <c r="H109" s="4"/>
    </row>
    <row r="110" ht="24.95" customHeight="1" spans="1:8">
      <c r="A110" s="4" t="s">
        <v>111</v>
      </c>
      <c r="B110" s="4" t="s">
        <v>216</v>
      </c>
      <c r="C110" s="4" t="s">
        <v>217</v>
      </c>
      <c r="D110" s="4">
        <f t="shared" si="3"/>
        <v>180</v>
      </c>
      <c r="E110" s="4">
        <v>18</v>
      </c>
      <c r="F110" s="4"/>
      <c r="G110" s="4">
        <f t="shared" si="2"/>
        <v>180</v>
      </c>
      <c r="H110" s="4"/>
    </row>
    <row r="111" ht="24.95" customHeight="1" spans="1:8">
      <c r="A111" s="4" t="s">
        <v>111</v>
      </c>
      <c r="B111" s="4" t="s">
        <v>218</v>
      </c>
      <c r="C111" s="4" t="s">
        <v>219</v>
      </c>
      <c r="D111" s="4">
        <f t="shared" si="3"/>
        <v>420</v>
      </c>
      <c r="E111" s="4">
        <v>42</v>
      </c>
      <c r="F111" s="4"/>
      <c r="G111" s="4">
        <f t="shared" si="2"/>
        <v>420</v>
      </c>
      <c r="H111" s="4"/>
    </row>
    <row r="112" ht="24.95" customHeight="1" spans="1:8">
      <c r="A112" s="4" t="s">
        <v>111</v>
      </c>
      <c r="B112" s="4" t="s">
        <v>220</v>
      </c>
      <c r="C112" s="4" t="s">
        <v>221</v>
      </c>
      <c r="D112" s="4">
        <f t="shared" si="3"/>
        <v>100</v>
      </c>
      <c r="E112" s="4">
        <v>10</v>
      </c>
      <c r="F112" s="4"/>
      <c r="G112" s="4">
        <f t="shared" si="2"/>
        <v>100</v>
      </c>
      <c r="H112" s="4"/>
    </row>
    <row r="113" ht="24.95" customHeight="1" spans="1:8">
      <c r="A113" s="4" t="s">
        <v>111</v>
      </c>
      <c r="B113" s="4" t="s">
        <v>222</v>
      </c>
      <c r="C113" s="4" t="s">
        <v>223</v>
      </c>
      <c r="D113" s="4">
        <f t="shared" si="3"/>
        <v>300</v>
      </c>
      <c r="E113" s="4">
        <v>30</v>
      </c>
      <c r="F113" s="4"/>
      <c r="G113" s="4">
        <f t="shared" si="2"/>
        <v>300</v>
      </c>
      <c r="H113" s="4"/>
    </row>
    <row r="114" ht="24.95" customHeight="1" spans="1:8">
      <c r="A114" s="4" t="s">
        <v>111</v>
      </c>
      <c r="B114" s="4" t="s">
        <v>224</v>
      </c>
      <c r="C114" s="4" t="s">
        <v>225</v>
      </c>
      <c r="D114" s="4">
        <f t="shared" si="3"/>
        <v>60</v>
      </c>
      <c r="E114" s="4">
        <v>6</v>
      </c>
      <c r="F114" s="4"/>
      <c r="G114" s="4">
        <f t="shared" si="2"/>
        <v>60</v>
      </c>
      <c r="H114" s="4"/>
    </row>
    <row r="115" ht="24.95" customHeight="1" spans="1:8">
      <c r="A115" s="4" t="s">
        <v>111</v>
      </c>
      <c r="B115" s="4" t="s">
        <v>226</v>
      </c>
      <c r="C115" s="4" t="s">
        <v>227</v>
      </c>
      <c r="D115" s="4">
        <f t="shared" si="3"/>
        <v>320</v>
      </c>
      <c r="E115" s="4">
        <v>32</v>
      </c>
      <c r="F115" s="4"/>
      <c r="G115" s="4">
        <f t="shared" si="2"/>
        <v>320</v>
      </c>
      <c r="H115" s="4"/>
    </row>
    <row r="116" ht="24.95" customHeight="1" spans="1:8">
      <c r="A116" s="4" t="s">
        <v>111</v>
      </c>
      <c r="B116" s="4" t="s">
        <v>228</v>
      </c>
      <c r="C116" s="4" t="s">
        <v>229</v>
      </c>
      <c r="D116" s="4">
        <f t="shared" si="3"/>
        <v>280</v>
      </c>
      <c r="E116" s="4">
        <v>28</v>
      </c>
      <c r="F116" s="4"/>
      <c r="G116" s="4">
        <f t="shared" si="2"/>
        <v>280</v>
      </c>
      <c r="H116" s="4"/>
    </row>
    <row r="117" ht="24.95" customHeight="1" spans="1:8">
      <c r="A117" s="4" t="s">
        <v>111</v>
      </c>
      <c r="B117" s="4" t="s">
        <v>230</v>
      </c>
      <c r="C117" s="4" t="s">
        <v>231</v>
      </c>
      <c r="D117" s="4">
        <f t="shared" si="3"/>
        <v>260</v>
      </c>
      <c r="E117" s="4">
        <v>26</v>
      </c>
      <c r="F117" s="4"/>
      <c r="G117" s="4">
        <f t="shared" si="2"/>
        <v>260</v>
      </c>
      <c r="H117" s="4"/>
    </row>
    <row r="118" ht="24.95" customHeight="1" spans="1:8">
      <c r="A118" s="4" t="s">
        <v>111</v>
      </c>
      <c r="B118" s="4" t="s">
        <v>232</v>
      </c>
      <c r="C118" s="4" t="s">
        <v>233</v>
      </c>
      <c r="D118" s="4">
        <f t="shared" si="3"/>
        <v>400</v>
      </c>
      <c r="E118" s="4">
        <v>40</v>
      </c>
      <c r="F118" s="4"/>
      <c r="G118" s="4">
        <f t="shared" si="2"/>
        <v>400</v>
      </c>
      <c r="H118" s="4"/>
    </row>
    <row r="119" ht="24.95" customHeight="1" spans="1:8">
      <c r="A119" s="4" t="s">
        <v>111</v>
      </c>
      <c r="B119" s="4" t="s">
        <v>234</v>
      </c>
      <c r="C119" s="4" t="s">
        <v>235</v>
      </c>
      <c r="D119" s="4">
        <f t="shared" si="3"/>
        <v>360</v>
      </c>
      <c r="E119" s="4">
        <v>36</v>
      </c>
      <c r="F119" s="4"/>
      <c r="G119" s="4">
        <f t="shared" si="2"/>
        <v>360</v>
      </c>
      <c r="H119" s="4"/>
    </row>
    <row r="120" ht="24.95" customHeight="1" spans="1:8">
      <c r="A120" s="4" t="s">
        <v>111</v>
      </c>
      <c r="B120" s="4" t="s">
        <v>236</v>
      </c>
      <c r="C120" s="4" t="s">
        <v>237</v>
      </c>
      <c r="D120" s="4">
        <f t="shared" si="3"/>
        <v>480</v>
      </c>
      <c r="E120" s="4">
        <v>48</v>
      </c>
      <c r="F120" s="4"/>
      <c r="G120" s="4">
        <f t="shared" si="2"/>
        <v>480</v>
      </c>
      <c r="H120" s="4"/>
    </row>
    <row r="121" ht="24.95" customHeight="1" spans="1:8">
      <c r="A121" s="4" t="s">
        <v>111</v>
      </c>
      <c r="B121" s="4" t="s">
        <v>238</v>
      </c>
      <c r="C121" s="4" t="s">
        <v>239</v>
      </c>
      <c r="D121" s="4">
        <f t="shared" si="3"/>
        <v>580</v>
      </c>
      <c r="E121" s="4">
        <v>58</v>
      </c>
      <c r="F121" s="4"/>
      <c r="G121" s="4">
        <f t="shared" si="2"/>
        <v>580</v>
      </c>
      <c r="H121" s="4"/>
    </row>
    <row r="122" ht="24.95" customHeight="1" spans="1:8">
      <c r="A122" s="4" t="s">
        <v>111</v>
      </c>
      <c r="B122" s="4" t="s">
        <v>240</v>
      </c>
      <c r="C122" s="4" t="s">
        <v>241</v>
      </c>
      <c r="D122" s="4">
        <f t="shared" si="3"/>
        <v>320</v>
      </c>
      <c r="E122" s="4">
        <v>32</v>
      </c>
      <c r="F122" s="4"/>
      <c r="G122" s="4">
        <f t="shared" si="2"/>
        <v>320</v>
      </c>
      <c r="H122" s="4"/>
    </row>
    <row r="123" ht="24.95" customHeight="1" spans="1:8">
      <c r="A123" s="4" t="s">
        <v>111</v>
      </c>
      <c r="B123" s="4" t="s">
        <v>242</v>
      </c>
      <c r="C123" s="4" t="s">
        <v>243</v>
      </c>
      <c r="D123" s="4">
        <f t="shared" si="3"/>
        <v>420</v>
      </c>
      <c r="E123" s="4">
        <v>42</v>
      </c>
      <c r="F123" s="4"/>
      <c r="G123" s="4">
        <f t="shared" si="2"/>
        <v>420</v>
      </c>
      <c r="H123" s="4"/>
    </row>
    <row r="124" ht="24.95" customHeight="1" spans="1:8">
      <c r="A124" s="4" t="s">
        <v>111</v>
      </c>
      <c r="B124" s="4" t="s">
        <v>244</v>
      </c>
      <c r="C124" s="4" t="s">
        <v>245</v>
      </c>
      <c r="D124" s="4">
        <f t="shared" si="3"/>
        <v>620</v>
      </c>
      <c r="E124" s="4">
        <v>62</v>
      </c>
      <c r="F124" s="4"/>
      <c r="G124" s="4">
        <f t="shared" si="2"/>
        <v>620</v>
      </c>
      <c r="H124" s="4"/>
    </row>
    <row r="125" ht="24.95" customHeight="1" spans="1:8">
      <c r="A125" s="4" t="s">
        <v>111</v>
      </c>
      <c r="B125" s="4" t="s">
        <v>246</v>
      </c>
      <c r="C125" s="4" t="s">
        <v>247</v>
      </c>
      <c r="D125" s="4">
        <f t="shared" si="3"/>
        <v>600</v>
      </c>
      <c r="E125" s="4">
        <v>60</v>
      </c>
      <c r="F125" s="4"/>
      <c r="G125" s="4">
        <f t="shared" si="2"/>
        <v>600</v>
      </c>
      <c r="H125" s="4"/>
    </row>
    <row r="126" ht="24.95" customHeight="1" spans="1:8">
      <c r="A126" s="4" t="s">
        <v>111</v>
      </c>
      <c r="B126" s="4" t="s">
        <v>248</v>
      </c>
      <c r="C126" s="4" t="s">
        <v>249</v>
      </c>
      <c r="D126" s="4">
        <f t="shared" si="3"/>
        <v>440</v>
      </c>
      <c r="E126" s="4">
        <v>44</v>
      </c>
      <c r="F126" s="4"/>
      <c r="G126" s="4">
        <f t="shared" si="2"/>
        <v>440</v>
      </c>
      <c r="H126" s="4"/>
    </row>
    <row r="127" ht="24.95" customHeight="1" spans="1:8">
      <c r="A127" s="4" t="s">
        <v>111</v>
      </c>
      <c r="B127" s="4" t="s">
        <v>250</v>
      </c>
      <c r="C127" s="4" t="s">
        <v>251</v>
      </c>
      <c r="D127" s="4">
        <f t="shared" si="3"/>
        <v>340</v>
      </c>
      <c r="E127" s="4">
        <v>34</v>
      </c>
      <c r="F127" s="4"/>
      <c r="G127" s="4">
        <f t="shared" si="2"/>
        <v>340</v>
      </c>
      <c r="H127" s="4"/>
    </row>
    <row r="128" ht="24.95" customHeight="1" spans="1:8">
      <c r="A128" s="4" t="s">
        <v>111</v>
      </c>
      <c r="B128" s="4" t="s">
        <v>252</v>
      </c>
      <c r="C128" s="4" t="s">
        <v>253</v>
      </c>
      <c r="D128" s="4">
        <f t="shared" si="3"/>
        <v>260</v>
      </c>
      <c r="E128" s="4">
        <v>26</v>
      </c>
      <c r="F128" s="4"/>
      <c r="G128" s="4">
        <f t="shared" si="2"/>
        <v>260</v>
      </c>
      <c r="H128" s="4"/>
    </row>
    <row r="129" ht="24.95" customHeight="1" spans="1:8">
      <c r="A129" s="4" t="s">
        <v>111</v>
      </c>
      <c r="B129" s="4" t="s">
        <v>254</v>
      </c>
      <c r="C129" s="4" t="s">
        <v>255</v>
      </c>
      <c r="D129" s="4">
        <f t="shared" si="3"/>
        <v>140</v>
      </c>
      <c r="E129" s="4">
        <v>14</v>
      </c>
      <c r="F129" s="4"/>
      <c r="G129" s="4">
        <f t="shared" si="2"/>
        <v>140</v>
      </c>
      <c r="H129" s="4"/>
    </row>
    <row r="130" ht="24.95" customHeight="1" spans="1:8">
      <c r="A130" s="4" t="s">
        <v>111</v>
      </c>
      <c r="B130" s="4" t="s">
        <v>256</v>
      </c>
      <c r="C130" s="4" t="s">
        <v>257</v>
      </c>
      <c r="D130" s="4">
        <f t="shared" si="3"/>
        <v>600</v>
      </c>
      <c r="E130" s="4">
        <v>60</v>
      </c>
      <c r="F130" s="4"/>
      <c r="G130" s="4">
        <f t="shared" si="2"/>
        <v>600</v>
      </c>
      <c r="H130" s="4"/>
    </row>
    <row r="131" ht="24.95" customHeight="1" spans="1:8">
      <c r="A131" s="4" t="s">
        <v>111</v>
      </c>
      <c r="B131" s="4" t="s">
        <v>258</v>
      </c>
      <c r="C131" s="4" t="s">
        <v>259</v>
      </c>
      <c r="D131" s="4">
        <f t="shared" si="3"/>
        <v>280</v>
      </c>
      <c r="E131" s="4">
        <v>28</v>
      </c>
      <c r="F131" s="4"/>
      <c r="G131" s="4">
        <f t="shared" ref="G131:G194" si="4">D131+F131</f>
        <v>280</v>
      </c>
      <c r="H131" s="4"/>
    </row>
    <row r="132" ht="24.95" customHeight="1" spans="1:8">
      <c r="A132" s="4" t="s">
        <v>111</v>
      </c>
      <c r="B132" s="4" t="s">
        <v>260</v>
      </c>
      <c r="C132" s="4" t="s">
        <v>261</v>
      </c>
      <c r="D132" s="4">
        <f t="shared" si="3"/>
        <v>120</v>
      </c>
      <c r="E132" s="4">
        <v>12</v>
      </c>
      <c r="F132" s="4"/>
      <c r="G132" s="4">
        <f t="shared" si="4"/>
        <v>120</v>
      </c>
      <c r="H132" s="4"/>
    </row>
    <row r="133" ht="24.95" customHeight="1" spans="1:8">
      <c r="A133" s="4" t="s">
        <v>111</v>
      </c>
      <c r="B133" s="4" t="s">
        <v>262</v>
      </c>
      <c r="C133" s="4" t="s">
        <v>263</v>
      </c>
      <c r="D133" s="4">
        <f t="shared" si="3"/>
        <v>180</v>
      </c>
      <c r="E133" s="4">
        <v>18</v>
      </c>
      <c r="F133" s="4"/>
      <c r="G133" s="4">
        <f t="shared" si="4"/>
        <v>180</v>
      </c>
      <c r="H133" s="4"/>
    </row>
    <row r="134" ht="24.95" customHeight="1" spans="1:8">
      <c r="A134" s="4" t="s">
        <v>111</v>
      </c>
      <c r="B134" s="4" t="s">
        <v>264</v>
      </c>
      <c r="C134" s="4" t="s">
        <v>265</v>
      </c>
      <c r="D134" s="4">
        <f t="shared" ref="D134:D197" si="5">E134*10</f>
        <v>360</v>
      </c>
      <c r="E134" s="4">
        <v>36</v>
      </c>
      <c r="F134" s="4"/>
      <c r="G134" s="4">
        <f t="shared" si="4"/>
        <v>360</v>
      </c>
      <c r="H134" s="4"/>
    </row>
    <row r="135" ht="24.95" customHeight="1" spans="1:8">
      <c r="A135" s="4" t="s">
        <v>111</v>
      </c>
      <c r="B135" s="4" t="s">
        <v>266</v>
      </c>
      <c r="C135" s="4" t="s">
        <v>267</v>
      </c>
      <c r="D135" s="4">
        <f t="shared" si="5"/>
        <v>160</v>
      </c>
      <c r="E135" s="4">
        <v>16</v>
      </c>
      <c r="F135" s="4"/>
      <c r="G135" s="4">
        <f t="shared" si="4"/>
        <v>160</v>
      </c>
      <c r="H135" s="4"/>
    </row>
    <row r="136" ht="24.95" customHeight="1" spans="1:8">
      <c r="A136" s="4" t="s">
        <v>111</v>
      </c>
      <c r="B136" s="4" t="s">
        <v>268</v>
      </c>
      <c r="C136" s="4" t="s">
        <v>269</v>
      </c>
      <c r="D136" s="4">
        <f t="shared" si="5"/>
        <v>360</v>
      </c>
      <c r="E136" s="4">
        <v>36</v>
      </c>
      <c r="F136" s="4"/>
      <c r="G136" s="4">
        <f t="shared" si="4"/>
        <v>360</v>
      </c>
      <c r="H136" s="4"/>
    </row>
    <row r="137" ht="24.95" customHeight="1" spans="1:8">
      <c r="A137" s="4" t="s">
        <v>111</v>
      </c>
      <c r="B137" s="4" t="s">
        <v>270</v>
      </c>
      <c r="C137" s="4" t="s">
        <v>271</v>
      </c>
      <c r="D137" s="4">
        <f t="shared" si="5"/>
        <v>280</v>
      </c>
      <c r="E137" s="4">
        <v>28</v>
      </c>
      <c r="F137" s="4"/>
      <c r="G137" s="4">
        <f t="shared" si="4"/>
        <v>280</v>
      </c>
      <c r="H137" s="4"/>
    </row>
    <row r="138" ht="24.95" customHeight="1" spans="1:8">
      <c r="A138" s="4" t="s">
        <v>111</v>
      </c>
      <c r="B138" s="4" t="s">
        <v>272</v>
      </c>
      <c r="C138" s="4" t="s">
        <v>273</v>
      </c>
      <c r="D138" s="4">
        <f t="shared" si="5"/>
        <v>460</v>
      </c>
      <c r="E138" s="4">
        <v>46</v>
      </c>
      <c r="F138" s="4"/>
      <c r="G138" s="4">
        <f t="shared" si="4"/>
        <v>460</v>
      </c>
      <c r="H138" s="4"/>
    </row>
    <row r="139" ht="24.95" customHeight="1" spans="1:8">
      <c r="A139" s="4" t="s">
        <v>111</v>
      </c>
      <c r="B139" s="4" t="s">
        <v>274</v>
      </c>
      <c r="C139" s="4" t="s">
        <v>275</v>
      </c>
      <c r="D139" s="4">
        <f t="shared" si="5"/>
        <v>400</v>
      </c>
      <c r="E139" s="4">
        <v>40</v>
      </c>
      <c r="F139" s="4"/>
      <c r="G139" s="4">
        <f t="shared" si="4"/>
        <v>400</v>
      </c>
      <c r="H139" s="4"/>
    </row>
    <row r="140" ht="24.95" customHeight="1" spans="1:8">
      <c r="A140" s="4" t="s">
        <v>111</v>
      </c>
      <c r="B140" s="4" t="s">
        <v>276</v>
      </c>
      <c r="C140" s="4" t="s">
        <v>277</v>
      </c>
      <c r="D140" s="4">
        <f t="shared" si="5"/>
        <v>880</v>
      </c>
      <c r="E140" s="4">
        <v>88</v>
      </c>
      <c r="F140" s="4"/>
      <c r="G140" s="4">
        <f t="shared" si="4"/>
        <v>880</v>
      </c>
      <c r="H140" s="4"/>
    </row>
    <row r="141" ht="24.95" customHeight="1" spans="1:8">
      <c r="A141" s="6" t="s">
        <v>278</v>
      </c>
      <c r="B141" s="6"/>
      <c r="C141" s="6"/>
      <c r="D141" s="6">
        <f t="shared" si="5"/>
        <v>12114</v>
      </c>
      <c r="E141" s="6">
        <f>E142+E185</f>
        <v>1211.4</v>
      </c>
      <c r="F141" s="6"/>
      <c r="G141" s="6">
        <f t="shared" si="4"/>
        <v>12114</v>
      </c>
      <c r="H141" s="4" t="s">
        <v>112</v>
      </c>
    </row>
    <row r="142" ht="24.95" customHeight="1" spans="1:8">
      <c r="A142" s="4" t="s">
        <v>278</v>
      </c>
      <c r="B142" s="4" t="s">
        <v>10</v>
      </c>
      <c r="C142" s="4"/>
      <c r="D142" s="4">
        <f t="shared" si="5"/>
        <v>11740</v>
      </c>
      <c r="E142" s="4">
        <f>SUM(E143:E183)</f>
        <v>1174</v>
      </c>
      <c r="F142" s="4"/>
      <c r="G142" s="4">
        <f t="shared" si="4"/>
        <v>11740</v>
      </c>
      <c r="H142" s="4"/>
    </row>
    <row r="143" ht="24.95" customHeight="1" spans="1:8">
      <c r="A143" s="4" t="s">
        <v>278</v>
      </c>
      <c r="B143" s="4" t="s">
        <v>279</v>
      </c>
      <c r="C143" s="4" t="s">
        <v>280</v>
      </c>
      <c r="D143" s="4">
        <f t="shared" si="5"/>
        <v>520</v>
      </c>
      <c r="E143" s="4">
        <v>52</v>
      </c>
      <c r="F143" s="4"/>
      <c r="G143" s="4">
        <f t="shared" si="4"/>
        <v>520</v>
      </c>
      <c r="H143" s="4"/>
    </row>
    <row r="144" ht="24.95" customHeight="1" spans="1:8">
      <c r="A144" s="4" t="s">
        <v>278</v>
      </c>
      <c r="B144" s="4" t="s">
        <v>281</v>
      </c>
      <c r="C144" s="4" t="s">
        <v>282</v>
      </c>
      <c r="D144" s="4">
        <f t="shared" si="5"/>
        <v>260</v>
      </c>
      <c r="E144" s="4">
        <v>26</v>
      </c>
      <c r="F144" s="4"/>
      <c r="G144" s="4">
        <f t="shared" si="4"/>
        <v>260</v>
      </c>
      <c r="H144" s="4"/>
    </row>
    <row r="145" ht="24.95" customHeight="1" spans="1:8">
      <c r="A145" s="4" t="s">
        <v>278</v>
      </c>
      <c r="B145" s="4" t="s">
        <v>283</v>
      </c>
      <c r="C145" s="4" t="s">
        <v>284</v>
      </c>
      <c r="D145" s="4">
        <f t="shared" si="5"/>
        <v>520</v>
      </c>
      <c r="E145" s="4">
        <v>52</v>
      </c>
      <c r="F145" s="4"/>
      <c r="G145" s="4">
        <f t="shared" si="4"/>
        <v>520</v>
      </c>
      <c r="H145" s="4"/>
    </row>
    <row r="146" ht="24.95" customHeight="1" spans="1:8">
      <c r="A146" s="4" t="s">
        <v>278</v>
      </c>
      <c r="B146" s="4" t="s">
        <v>285</v>
      </c>
      <c r="C146" s="4" t="s">
        <v>286</v>
      </c>
      <c r="D146" s="4">
        <f t="shared" si="5"/>
        <v>220</v>
      </c>
      <c r="E146" s="4">
        <v>22</v>
      </c>
      <c r="F146" s="4"/>
      <c r="G146" s="4">
        <f t="shared" si="4"/>
        <v>220</v>
      </c>
      <c r="H146" s="4"/>
    </row>
    <row r="147" ht="24.95" customHeight="1" spans="1:8">
      <c r="A147" s="4" t="s">
        <v>278</v>
      </c>
      <c r="B147" s="4" t="s">
        <v>287</v>
      </c>
      <c r="C147" s="4" t="s">
        <v>288</v>
      </c>
      <c r="D147" s="4">
        <f t="shared" si="5"/>
        <v>580</v>
      </c>
      <c r="E147" s="4">
        <v>58</v>
      </c>
      <c r="F147" s="4"/>
      <c r="G147" s="4">
        <f t="shared" si="4"/>
        <v>580</v>
      </c>
      <c r="H147" s="4"/>
    </row>
    <row r="148" ht="24.95" customHeight="1" spans="1:8">
      <c r="A148" s="4" t="s">
        <v>278</v>
      </c>
      <c r="B148" s="4" t="s">
        <v>289</v>
      </c>
      <c r="C148" s="4" t="s">
        <v>290</v>
      </c>
      <c r="D148" s="4">
        <f t="shared" si="5"/>
        <v>100</v>
      </c>
      <c r="E148" s="4">
        <v>10</v>
      </c>
      <c r="F148" s="4"/>
      <c r="G148" s="4">
        <f t="shared" si="4"/>
        <v>100</v>
      </c>
      <c r="H148" s="4"/>
    </row>
    <row r="149" ht="24.95" customHeight="1" spans="1:8">
      <c r="A149" s="4" t="s">
        <v>278</v>
      </c>
      <c r="B149" s="4" t="s">
        <v>291</v>
      </c>
      <c r="C149" s="4" t="s">
        <v>292</v>
      </c>
      <c r="D149" s="4">
        <f t="shared" si="5"/>
        <v>200</v>
      </c>
      <c r="E149" s="4">
        <v>20</v>
      </c>
      <c r="F149" s="4"/>
      <c r="G149" s="4">
        <f t="shared" si="4"/>
        <v>200</v>
      </c>
      <c r="H149" s="4"/>
    </row>
    <row r="150" ht="24.95" customHeight="1" spans="1:8">
      <c r="A150" s="4" t="s">
        <v>278</v>
      </c>
      <c r="B150" s="4" t="s">
        <v>293</v>
      </c>
      <c r="C150" s="4" t="s">
        <v>294</v>
      </c>
      <c r="D150" s="4">
        <f t="shared" si="5"/>
        <v>160</v>
      </c>
      <c r="E150" s="4">
        <v>16</v>
      </c>
      <c r="F150" s="4"/>
      <c r="G150" s="4">
        <f t="shared" si="4"/>
        <v>160</v>
      </c>
      <c r="H150" s="4"/>
    </row>
    <row r="151" ht="24.95" customHeight="1" spans="1:8">
      <c r="A151" s="4" t="s">
        <v>278</v>
      </c>
      <c r="B151" s="4" t="s">
        <v>295</v>
      </c>
      <c r="C151" s="4" t="s">
        <v>296</v>
      </c>
      <c r="D151" s="4">
        <f t="shared" si="5"/>
        <v>100</v>
      </c>
      <c r="E151" s="4">
        <v>10</v>
      </c>
      <c r="F151" s="4"/>
      <c r="G151" s="4">
        <f t="shared" si="4"/>
        <v>100</v>
      </c>
      <c r="H151" s="4"/>
    </row>
    <row r="152" ht="24.95" customHeight="1" spans="1:8">
      <c r="A152" s="4" t="s">
        <v>278</v>
      </c>
      <c r="B152" s="4" t="s">
        <v>297</v>
      </c>
      <c r="C152" s="4" t="s">
        <v>298</v>
      </c>
      <c r="D152" s="4">
        <f t="shared" si="5"/>
        <v>200</v>
      </c>
      <c r="E152" s="4">
        <v>20</v>
      </c>
      <c r="F152" s="4"/>
      <c r="G152" s="4">
        <f t="shared" si="4"/>
        <v>200</v>
      </c>
      <c r="H152" s="4"/>
    </row>
    <row r="153" ht="24.95" customHeight="1" spans="1:8">
      <c r="A153" s="4" t="s">
        <v>278</v>
      </c>
      <c r="B153" s="4" t="s">
        <v>299</v>
      </c>
      <c r="C153" s="4" t="s">
        <v>300</v>
      </c>
      <c r="D153" s="4">
        <f t="shared" si="5"/>
        <v>300</v>
      </c>
      <c r="E153" s="4">
        <v>30</v>
      </c>
      <c r="F153" s="4"/>
      <c r="G153" s="4">
        <f t="shared" si="4"/>
        <v>300</v>
      </c>
      <c r="H153" s="4"/>
    </row>
    <row r="154" ht="24.95" customHeight="1" spans="1:8">
      <c r="A154" s="4" t="s">
        <v>278</v>
      </c>
      <c r="B154" s="4" t="s">
        <v>301</v>
      </c>
      <c r="C154" s="4" t="s">
        <v>302</v>
      </c>
      <c r="D154" s="4">
        <f t="shared" si="5"/>
        <v>400</v>
      </c>
      <c r="E154" s="4">
        <v>40</v>
      </c>
      <c r="F154" s="4"/>
      <c r="G154" s="4">
        <f t="shared" si="4"/>
        <v>400</v>
      </c>
      <c r="H154" s="4"/>
    </row>
    <row r="155" ht="24.95" customHeight="1" spans="1:8">
      <c r="A155" s="4" t="s">
        <v>278</v>
      </c>
      <c r="B155" s="4" t="s">
        <v>303</v>
      </c>
      <c r="C155" s="4" t="s">
        <v>304</v>
      </c>
      <c r="D155" s="4">
        <f t="shared" si="5"/>
        <v>240</v>
      </c>
      <c r="E155" s="4">
        <v>24</v>
      </c>
      <c r="F155" s="4"/>
      <c r="G155" s="4">
        <f t="shared" si="4"/>
        <v>240</v>
      </c>
      <c r="H155" s="4"/>
    </row>
    <row r="156" ht="24.95" customHeight="1" spans="1:8">
      <c r="A156" s="4" t="s">
        <v>278</v>
      </c>
      <c r="B156" s="4" t="s">
        <v>305</v>
      </c>
      <c r="C156" s="4" t="s">
        <v>306</v>
      </c>
      <c r="D156" s="4">
        <f t="shared" si="5"/>
        <v>340</v>
      </c>
      <c r="E156" s="4">
        <v>34</v>
      </c>
      <c r="F156" s="4"/>
      <c r="G156" s="4">
        <f t="shared" si="4"/>
        <v>340</v>
      </c>
      <c r="H156" s="4"/>
    </row>
    <row r="157" ht="24.95" customHeight="1" spans="1:8">
      <c r="A157" s="4" t="s">
        <v>278</v>
      </c>
      <c r="B157" s="4" t="s">
        <v>307</v>
      </c>
      <c r="C157" s="4" t="s">
        <v>308</v>
      </c>
      <c r="D157" s="4">
        <f t="shared" si="5"/>
        <v>800</v>
      </c>
      <c r="E157" s="4">
        <v>80</v>
      </c>
      <c r="F157" s="4"/>
      <c r="G157" s="4">
        <f t="shared" si="4"/>
        <v>800</v>
      </c>
      <c r="H157" s="4"/>
    </row>
    <row r="158" ht="24.95" customHeight="1" spans="1:8">
      <c r="A158" s="4" t="s">
        <v>278</v>
      </c>
      <c r="B158" s="4" t="s">
        <v>309</v>
      </c>
      <c r="C158" s="4" t="s">
        <v>310</v>
      </c>
      <c r="D158" s="4">
        <f t="shared" si="5"/>
        <v>120</v>
      </c>
      <c r="E158" s="4">
        <v>12</v>
      </c>
      <c r="F158" s="4"/>
      <c r="G158" s="4">
        <f t="shared" si="4"/>
        <v>120</v>
      </c>
      <c r="H158" s="4"/>
    </row>
    <row r="159" ht="24.95" customHeight="1" spans="1:8">
      <c r="A159" s="4" t="s">
        <v>278</v>
      </c>
      <c r="B159" s="4" t="s">
        <v>311</v>
      </c>
      <c r="C159" s="4" t="s">
        <v>312</v>
      </c>
      <c r="D159" s="4">
        <f t="shared" si="5"/>
        <v>600</v>
      </c>
      <c r="E159" s="4">
        <v>60</v>
      </c>
      <c r="F159" s="4"/>
      <c r="G159" s="4">
        <f t="shared" si="4"/>
        <v>600</v>
      </c>
      <c r="H159" s="4"/>
    </row>
    <row r="160" ht="24.95" customHeight="1" spans="1:8">
      <c r="A160" s="4" t="s">
        <v>278</v>
      </c>
      <c r="B160" s="4" t="s">
        <v>313</v>
      </c>
      <c r="C160" s="4" t="s">
        <v>314</v>
      </c>
      <c r="D160" s="4">
        <f t="shared" si="5"/>
        <v>400</v>
      </c>
      <c r="E160" s="4">
        <v>40</v>
      </c>
      <c r="F160" s="4"/>
      <c r="G160" s="4">
        <f t="shared" si="4"/>
        <v>400</v>
      </c>
      <c r="H160" s="4"/>
    </row>
    <row r="161" ht="24.95" customHeight="1" spans="1:8">
      <c r="A161" s="4" t="s">
        <v>278</v>
      </c>
      <c r="B161" s="4" t="s">
        <v>315</v>
      </c>
      <c r="C161" s="4" t="s">
        <v>316</v>
      </c>
      <c r="D161" s="4">
        <f t="shared" si="5"/>
        <v>240</v>
      </c>
      <c r="E161" s="4">
        <v>24</v>
      </c>
      <c r="F161" s="4"/>
      <c r="G161" s="4">
        <f t="shared" si="4"/>
        <v>240</v>
      </c>
      <c r="H161" s="4"/>
    </row>
    <row r="162" ht="24.95" customHeight="1" spans="1:8">
      <c r="A162" s="4" t="s">
        <v>278</v>
      </c>
      <c r="B162" s="4" t="s">
        <v>317</v>
      </c>
      <c r="C162" s="4" t="s">
        <v>318</v>
      </c>
      <c r="D162" s="4">
        <f t="shared" si="5"/>
        <v>300</v>
      </c>
      <c r="E162" s="4">
        <v>30</v>
      </c>
      <c r="F162" s="4"/>
      <c r="G162" s="4">
        <f t="shared" si="4"/>
        <v>300</v>
      </c>
      <c r="H162" s="4"/>
    </row>
    <row r="163" ht="24.95" customHeight="1" spans="1:8">
      <c r="A163" s="4" t="s">
        <v>278</v>
      </c>
      <c r="B163" s="4" t="s">
        <v>319</v>
      </c>
      <c r="C163" s="4" t="s">
        <v>320</v>
      </c>
      <c r="D163" s="4">
        <f t="shared" si="5"/>
        <v>660</v>
      </c>
      <c r="E163" s="4">
        <v>66</v>
      </c>
      <c r="F163" s="4"/>
      <c r="G163" s="4">
        <f t="shared" si="4"/>
        <v>660</v>
      </c>
      <c r="H163" s="4"/>
    </row>
    <row r="164" ht="24.95" customHeight="1" spans="1:8">
      <c r="A164" s="4" t="s">
        <v>278</v>
      </c>
      <c r="B164" s="4" t="s">
        <v>321</v>
      </c>
      <c r="C164" s="4" t="s">
        <v>322</v>
      </c>
      <c r="D164" s="4">
        <f t="shared" si="5"/>
        <v>120</v>
      </c>
      <c r="E164" s="4">
        <v>12</v>
      </c>
      <c r="F164" s="4"/>
      <c r="G164" s="4">
        <f t="shared" si="4"/>
        <v>120</v>
      </c>
      <c r="H164" s="4"/>
    </row>
    <row r="165" ht="24.95" customHeight="1" spans="1:8">
      <c r="A165" s="4" t="s">
        <v>278</v>
      </c>
      <c r="B165" s="4" t="s">
        <v>323</v>
      </c>
      <c r="C165" s="4" t="s">
        <v>324</v>
      </c>
      <c r="D165" s="4">
        <f t="shared" si="5"/>
        <v>160</v>
      </c>
      <c r="E165" s="4">
        <v>16</v>
      </c>
      <c r="F165" s="4"/>
      <c r="G165" s="4">
        <f t="shared" si="4"/>
        <v>160</v>
      </c>
      <c r="H165" s="4"/>
    </row>
    <row r="166" ht="24.95" customHeight="1" spans="1:8">
      <c r="A166" s="4" t="s">
        <v>278</v>
      </c>
      <c r="B166" s="4" t="s">
        <v>325</v>
      </c>
      <c r="C166" s="4" t="s">
        <v>326</v>
      </c>
      <c r="D166" s="4">
        <f t="shared" si="5"/>
        <v>120</v>
      </c>
      <c r="E166" s="4">
        <v>12</v>
      </c>
      <c r="F166" s="4"/>
      <c r="G166" s="4">
        <f t="shared" si="4"/>
        <v>120</v>
      </c>
      <c r="H166" s="4"/>
    </row>
    <row r="167" ht="24.95" customHeight="1" spans="1:8">
      <c r="A167" s="4" t="s">
        <v>278</v>
      </c>
      <c r="B167" s="4" t="s">
        <v>313</v>
      </c>
      <c r="C167" s="4" t="s">
        <v>327</v>
      </c>
      <c r="D167" s="4">
        <f t="shared" si="5"/>
        <v>240</v>
      </c>
      <c r="E167" s="4">
        <v>24</v>
      </c>
      <c r="F167" s="4"/>
      <c r="G167" s="4">
        <f t="shared" si="4"/>
        <v>240</v>
      </c>
      <c r="H167" s="4"/>
    </row>
    <row r="168" ht="24.95" customHeight="1" spans="1:8">
      <c r="A168" s="4" t="s">
        <v>278</v>
      </c>
      <c r="B168" s="4" t="s">
        <v>328</v>
      </c>
      <c r="C168" s="4" t="s">
        <v>329</v>
      </c>
      <c r="D168" s="4">
        <f t="shared" si="5"/>
        <v>80</v>
      </c>
      <c r="E168" s="4">
        <v>8</v>
      </c>
      <c r="F168" s="4"/>
      <c r="G168" s="4">
        <f t="shared" si="4"/>
        <v>80</v>
      </c>
      <c r="H168" s="4"/>
    </row>
    <row r="169" ht="24.95" customHeight="1" spans="1:8">
      <c r="A169" s="4" t="s">
        <v>278</v>
      </c>
      <c r="B169" s="4" t="s">
        <v>330</v>
      </c>
      <c r="C169" s="4" t="s">
        <v>331</v>
      </c>
      <c r="D169" s="4">
        <f t="shared" si="5"/>
        <v>380</v>
      </c>
      <c r="E169" s="4">
        <v>38</v>
      </c>
      <c r="F169" s="4"/>
      <c r="G169" s="4">
        <f t="shared" si="4"/>
        <v>380</v>
      </c>
      <c r="H169" s="4"/>
    </row>
    <row r="170" ht="24.95" customHeight="1" spans="1:8">
      <c r="A170" s="4" t="s">
        <v>278</v>
      </c>
      <c r="B170" s="4" t="s">
        <v>332</v>
      </c>
      <c r="C170" s="4" t="s">
        <v>333</v>
      </c>
      <c r="D170" s="4">
        <f t="shared" si="5"/>
        <v>40</v>
      </c>
      <c r="E170" s="4">
        <v>4</v>
      </c>
      <c r="F170" s="4"/>
      <c r="G170" s="4">
        <f t="shared" si="4"/>
        <v>40</v>
      </c>
      <c r="H170" s="4"/>
    </row>
    <row r="171" ht="24.95" customHeight="1" spans="1:8">
      <c r="A171" s="4" t="s">
        <v>278</v>
      </c>
      <c r="B171" s="4" t="s">
        <v>334</v>
      </c>
      <c r="C171" s="4" t="s">
        <v>335</v>
      </c>
      <c r="D171" s="4">
        <f t="shared" si="5"/>
        <v>260</v>
      </c>
      <c r="E171" s="4">
        <v>26</v>
      </c>
      <c r="F171" s="4"/>
      <c r="G171" s="4">
        <f t="shared" si="4"/>
        <v>260</v>
      </c>
      <c r="H171" s="4"/>
    </row>
    <row r="172" ht="24.95" customHeight="1" spans="1:8">
      <c r="A172" s="4" t="s">
        <v>278</v>
      </c>
      <c r="B172" s="4" t="s">
        <v>336</v>
      </c>
      <c r="C172" s="4" t="s">
        <v>337</v>
      </c>
      <c r="D172" s="4">
        <f t="shared" si="5"/>
        <v>480</v>
      </c>
      <c r="E172" s="4">
        <v>48</v>
      </c>
      <c r="F172" s="4"/>
      <c r="G172" s="4">
        <f t="shared" si="4"/>
        <v>480</v>
      </c>
      <c r="H172" s="4"/>
    </row>
    <row r="173" ht="24.95" customHeight="1" spans="1:8">
      <c r="A173" s="4" t="s">
        <v>278</v>
      </c>
      <c r="B173" s="4" t="s">
        <v>338</v>
      </c>
      <c r="C173" s="4" t="s">
        <v>339</v>
      </c>
      <c r="D173" s="4">
        <f t="shared" si="5"/>
        <v>160</v>
      </c>
      <c r="E173" s="4">
        <v>16</v>
      </c>
      <c r="F173" s="4"/>
      <c r="G173" s="4">
        <f t="shared" si="4"/>
        <v>160</v>
      </c>
      <c r="H173" s="4"/>
    </row>
    <row r="174" ht="24.95" customHeight="1" spans="1:8">
      <c r="A174" s="4" t="s">
        <v>278</v>
      </c>
      <c r="B174" s="4" t="s">
        <v>340</v>
      </c>
      <c r="C174" s="4" t="s">
        <v>341</v>
      </c>
      <c r="D174" s="4">
        <f t="shared" si="5"/>
        <v>200</v>
      </c>
      <c r="E174" s="4">
        <v>20</v>
      </c>
      <c r="F174" s="4"/>
      <c r="G174" s="4">
        <f t="shared" si="4"/>
        <v>200</v>
      </c>
      <c r="H174" s="4"/>
    </row>
    <row r="175" ht="24.95" customHeight="1" spans="1:8">
      <c r="A175" s="4" t="s">
        <v>278</v>
      </c>
      <c r="B175" s="4" t="s">
        <v>342</v>
      </c>
      <c r="C175" s="4" t="s">
        <v>343</v>
      </c>
      <c r="D175" s="4">
        <f t="shared" si="5"/>
        <v>160</v>
      </c>
      <c r="E175" s="4">
        <v>16</v>
      </c>
      <c r="F175" s="4"/>
      <c r="G175" s="4">
        <f t="shared" si="4"/>
        <v>160</v>
      </c>
      <c r="H175" s="4"/>
    </row>
    <row r="176" ht="24.95" customHeight="1" spans="1:8">
      <c r="A176" s="4" t="s">
        <v>278</v>
      </c>
      <c r="B176" s="4" t="s">
        <v>344</v>
      </c>
      <c r="C176" s="4" t="s">
        <v>345</v>
      </c>
      <c r="D176" s="4">
        <f t="shared" si="5"/>
        <v>60</v>
      </c>
      <c r="E176" s="4">
        <v>6</v>
      </c>
      <c r="F176" s="4"/>
      <c r="G176" s="4">
        <f t="shared" si="4"/>
        <v>60</v>
      </c>
      <c r="H176" s="4"/>
    </row>
    <row r="177" ht="24.95" customHeight="1" spans="1:8">
      <c r="A177" s="4" t="s">
        <v>278</v>
      </c>
      <c r="B177" s="4" t="s">
        <v>346</v>
      </c>
      <c r="C177" s="4" t="s">
        <v>347</v>
      </c>
      <c r="D177" s="4">
        <f t="shared" si="5"/>
        <v>400</v>
      </c>
      <c r="E177" s="4">
        <v>40</v>
      </c>
      <c r="F177" s="4"/>
      <c r="G177" s="4">
        <f t="shared" si="4"/>
        <v>400</v>
      </c>
      <c r="H177" s="4"/>
    </row>
    <row r="178" ht="24.95" customHeight="1" spans="1:8">
      <c r="A178" s="4" t="s">
        <v>278</v>
      </c>
      <c r="B178" s="4" t="s">
        <v>348</v>
      </c>
      <c r="C178" s="4" t="s">
        <v>349</v>
      </c>
      <c r="D178" s="4">
        <f t="shared" si="5"/>
        <v>100</v>
      </c>
      <c r="E178" s="4">
        <v>10</v>
      </c>
      <c r="F178" s="4"/>
      <c r="G178" s="4">
        <f t="shared" si="4"/>
        <v>100</v>
      </c>
      <c r="H178" s="4"/>
    </row>
    <row r="179" ht="24.95" customHeight="1" spans="1:8">
      <c r="A179" s="4" t="s">
        <v>278</v>
      </c>
      <c r="B179" s="4" t="s">
        <v>350</v>
      </c>
      <c r="C179" s="4" t="s">
        <v>351</v>
      </c>
      <c r="D179" s="4">
        <f t="shared" si="5"/>
        <v>140</v>
      </c>
      <c r="E179" s="4">
        <v>14</v>
      </c>
      <c r="F179" s="4"/>
      <c r="G179" s="4">
        <f t="shared" si="4"/>
        <v>140</v>
      </c>
      <c r="H179" s="4"/>
    </row>
    <row r="180" ht="24.95" customHeight="1" spans="1:8">
      <c r="A180" s="4" t="s">
        <v>278</v>
      </c>
      <c r="B180" s="4" t="s">
        <v>352</v>
      </c>
      <c r="C180" s="4" t="s">
        <v>353</v>
      </c>
      <c r="D180" s="4">
        <f t="shared" si="5"/>
        <v>360</v>
      </c>
      <c r="E180" s="4">
        <v>36</v>
      </c>
      <c r="F180" s="4"/>
      <c r="G180" s="4">
        <f t="shared" si="4"/>
        <v>360</v>
      </c>
      <c r="H180" s="4"/>
    </row>
    <row r="181" ht="24.95" customHeight="1" spans="1:8">
      <c r="A181" s="4" t="s">
        <v>278</v>
      </c>
      <c r="B181" s="4" t="s">
        <v>354</v>
      </c>
      <c r="C181" s="4" t="s">
        <v>355</v>
      </c>
      <c r="D181" s="4">
        <f t="shared" si="5"/>
        <v>700</v>
      </c>
      <c r="E181" s="4">
        <v>70</v>
      </c>
      <c r="F181" s="4"/>
      <c r="G181" s="4">
        <f t="shared" si="4"/>
        <v>700</v>
      </c>
      <c r="H181" s="4"/>
    </row>
    <row r="182" ht="24.95" customHeight="1" spans="1:8">
      <c r="A182" s="4" t="s">
        <v>278</v>
      </c>
      <c r="B182" s="4" t="s">
        <v>356</v>
      </c>
      <c r="C182" s="4" t="s">
        <v>357</v>
      </c>
      <c r="D182" s="4">
        <f t="shared" si="5"/>
        <v>240</v>
      </c>
      <c r="E182" s="4">
        <v>24</v>
      </c>
      <c r="F182" s="4"/>
      <c r="G182" s="4">
        <f t="shared" si="4"/>
        <v>240</v>
      </c>
      <c r="H182" s="4"/>
    </row>
    <row r="183" ht="24.95" customHeight="1" spans="1:8">
      <c r="A183" s="4" t="s">
        <v>278</v>
      </c>
      <c r="B183" s="4" t="s">
        <v>358</v>
      </c>
      <c r="C183" s="4" t="s">
        <v>359</v>
      </c>
      <c r="D183" s="4">
        <f t="shared" si="5"/>
        <v>80</v>
      </c>
      <c r="E183" s="4">
        <v>8</v>
      </c>
      <c r="F183" s="4"/>
      <c r="G183" s="4">
        <f t="shared" si="4"/>
        <v>80</v>
      </c>
      <c r="H183" s="4"/>
    </row>
    <row r="184" ht="24.95" customHeight="1" spans="1:8">
      <c r="A184" s="4" t="s">
        <v>278</v>
      </c>
      <c r="B184" s="4" t="s">
        <v>360</v>
      </c>
      <c r="C184" s="4"/>
      <c r="D184" s="4">
        <f t="shared" si="5"/>
        <v>0</v>
      </c>
      <c r="E184" s="4"/>
      <c r="F184" s="4"/>
      <c r="G184" s="4">
        <f t="shared" si="4"/>
        <v>0</v>
      </c>
      <c r="H184" s="4"/>
    </row>
    <row r="185" ht="24.95" customHeight="1" spans="1:8">
      <c r="A185" s="4" t="s">
        <v>278</v>
      </c>
      <c r="B185" s="4" t="s">
        <v>361</v>
      </c>
      <c r="C185" s="4">
        <v>0.27</v>
      </c>
      <c r="D185" s="4">
        <f t="shared" si="5"/>
        <v>374</v>
      </c>
      <c r="E185" s="4">
        <v>37.4</v>
      </c>
      <c r="F185" s="4"/>
      <c r="G185" s="4">
        <f t="shared" si="4"/>
        <v>374</v>
      </c>
      <c r="H185" s="4"/>
    </row>
    <row r="186" ht="24.95" customHeight="1" spans="1:8">
      <c r="A186" s="6" t="s">
        <v>362</v>
      </c>
      <c r="B186" s="6"/>
      <c r="C186" s="6"/>
      <c r="D186" s="6">
        <f t="shared" si="5"/>
        <v>6280</v>
      </c>
      <c r="E186" s="6">
        <f>E187</f>
        <v>628</v>
      </c>
      <c r="F186" s="6"/>
      <c r="G186" s="6">
        <f t="shared" si="4"/>
        <v>6280</v>
      </c>
      <c r="H186" s="4" t="s">
        <v>112</v>
      </c>
    </row>
    <row r="187" ht="24.95" customHeight="1" spans="1:8">
      <c r="A187" s="4" t="s">
        <v>362</v>
      </c>
      <c r="B187" s="4" t="s">
        <v>10</v>
      </c>
      <c r="C187" s="4"/>
      <c r="D187" s="4">
        <f t="shared" si="5"/>
        <v>6280</v>
      </c>
      <c r="E187" s="4">
        <f>SUM(E188:E210)</f>
        <v>628</v>
      </c>
      <c r="F187" s="4"/>
      <c r="G187" s="4">
        <f t="shared" si="4"/>
        <v>6280</v>
      </c>
      <c r="H187" s="4"/>
    </row>
    <row r="188" ht="24.95" customHeight="1" spans="1:8">
      <c r="A188" s="4" t="s">
        <v>362</v>
      </c>
      <c r="B188" s="4" t="s">
        <v>363</v>
      </c>
      <c r="C188" s="4" t="s">
        <v>364</v>
      </c>
      <c r="D188" s="4">
        <f t="shared" si="5"/>
        <v>380</v>
      </c>
      <c r="E188" s="4">
        <v>38</v>
      </c>
      <c r="F188" s="4"/>
      <c r="G188" s="4">
        <f t="shared" si="4"/>
        <v>380</v>
      </c>
      <c r="H188" s="4"/>
    </row>
    <row r="189" ht="24.95" customHeight="1" spans="1:8">
      <c r="A189" s="4" t="s">
        <v>362</v>
      </c>
      <c r="B189" s="4" t="s">
        <v>365</v>
      </c>
      <c r="C189" s="4" t="s">
        <v>366</v>
      </c>
      <c r="D189" s="4">
        <f t="shared" si="5"/>
        <v>580</v>
      </c>
      <c r="E189" s="4">
        <v>58</v>
      </c>
      <c r="F189" s="4"/>
      <c r="G189" s="4">
        <f t="shared" si="4"/>
        <v>580</v>
      </c>
      <c r="H189" s="4"/>
    </row>
    <row r="190" ht="24.95" customHeight="1" spans="1:8">
      <c r="A190" s="4" t="s">
        <v>362</v>
      </c>
      <c r="B190" s="4" t="s">
        <v>367</v>
      </c>
      <c r="C190" s="4" t="s">
        <v>368</v>
      </c>
      <c r="D190" s="4">
        <f t="shared" si="5"/>
        <v>380</v>
      </c>
      <c r="E190" s="4">
        <v>38</v>
      </c>
      <c r="F190" s="4"/>
      <c r="G190" s="4">
        <f t="shared" si="4"/>
        <v>380</v>
      </c>
      <c r="H190" s="4"/>
    </row>
    <row r="191" ht="24.95" customHeight="1" spans="1:8">
      <c r="A191" s="4" t="s">
        <v>362</v>
      </c>
      <c r="B191" s="4" t="s">
        <v>369</v>
      </c>
      <c r="C191" s="4" t="s">
        <v>370</v>
      </c>
      <c r="D191" s="4">
        <f t="shared" si="5"/>
        <v>280</v>
      </c>
      <c r="E191" s="4">
        <v>28</v>
      </c>
      <c r="F191" s="4"/>
      <c r="G191" s="4">
        <f t="shared" si="4"/>
        <v>280</v>
      </c>
      <c r="H191" s="4"/>
    </row>
    <row r="192" ht="24.95" customHeight="1" spans="1:8">
      <c r="A192" s="4" t="s">
        <v>362</v>
      </c>
      <c r="B192" s="4" t="s">
        <v>371</v>
      </c>
      <c r="C192" s="4" t="s">
        <v>372</v>
      </c>
      <c r="D192" s="4">
        <f t="shared" si="5"/>
        <v>540</v>
      </c>
      <c r="E192" s="4">
        <v>54</v>
      </c>
      <c r="F192" s="4"/>
      <c r="G192" s="4">
        <f t="shared" si="4"/>
        <v>540</v>
      </c>
      <c r="H192" s="4"/>
    </row>
    <row r="193" ht="24.95" customHeight="1" spans="1:8">
      <c r="A193" s="4" t="s">
        <v>362</v>
      </c>
      <c r="B193" s="4" t="s">
        <v>373</v>
      </c>
      <c r="C193" s="4" t="s">
        <v>374</v>
      </c>
      <c r="D193" s="4">
        <f t="shared" si="5"/>
        <v>360</v>
      </c>
      <c r="E193" s="4">
        <v>36</v>
      </c>
      <c r="F193" s="4"/>
      <c r="G193" s="4">
        <f t="shared" si="4"/>
        <v>360</v>
      </c>
      <c r="H193" s="4"/>
    </row>
    <row r="194" ht="24.95" customHeight="1" spans="1:8">
      <c r="A194" s="4" t="s">
        <v>362</v>
      </c>
      <c r="B194" s="4" t="s">
        <v>375</v>
      </c>
      <c r="C194" s="4" t="s">
        <v>376</v>
      </c>
      <c r="D194" s="4">
        <f t="shared" si="5"/>
        <v>200</v>
      </c>
      <c r="E194" s="4">
        <v>20</v>
      </c>
      <c r="F194" s="4"/>
      <c r="G194" s="4">
        <f t="shared" si="4"/>
        <v>200</v>
      </c>
      <c r="H194" s="4"/>
    </row>
    <row r="195" ht="24.95" customHeight="1" spans="1:8">
      <c r="A195" s="4" t="s">
        <v>362</v>
      </c>
      <c r="B195" s="4" t="s">
        <v>285</v>
      </c>
      <c r="C195" s="4" t="s">
        <v>377</v>
      </c>
      <c r="D195" s="4">
        <f t="shared" si="5"/>
        <v>360</v>
      </c>
      <c r="E195" s="4">
        <v>36</v>
      </c>
      <c r="F195" s="4"/>
      <c r="G195" s="4">
        <f t="shared" ref="G195:G258" si="6">D195+F195</f>
        <v>360</v>
      </c>
      <c r="H195" s="4"/>
    </row>
    <row r="196" ht="24.95" customHeight="1" spans="1:8">
      <c r="A196" s="4" t="s">
        <v>362</v>
      </c>
      <c r="B196" s="4" t="s">
        <v>378</v>
      </c>
      <c r="C196" s="4" t="s">
        <v>379</v>
      </c>
      <c r="D196" s="4">
        <f t="shared" si="5"/>
        <v>340</v>
      </c>
      <c r="E196" s="4">
        <v>34</v>
      </c>
      <c r="F196" s="4"/>
      <c r="G196" s="4">
        <f t="shared" si="6"/>
        <v>340</v>
      </c>
      <c r="H196" s="4"/>
    </row>
    <row r="197" ht="24.95" customHeight="1" spans="1:8">
      <c r="A197" s="4" t="s">
        <v>362</v>
      </c>
      <c r="B197" s="4" t="s">
        <v>380</v>
      </c>
      <c r="C197" s="4" t="s">
        <v>381</v>
      </c>
      <c r="D197" s="4">
        <f t="shared" si="5"/>
        <v>380</v>
      </c>
      <c r="E197" s="4">
        <v>38</v>
      </c>
      <c r="F197" s="4"/>
      <c r="G197" s="4">
        <f t="shared" si="6"/>
        <v>380</v>
      </c>
      <c r="H197" s="4"/>
    </row>
    <row r="198" ht="24.95" customHeight="1" spans="1:8">
      <c r="A198" s="4" t="s">
        <v>362</v>
      </c>
      <c r="B198" s="4" t="s">
        <v>382</v>
      </c>
      <c r="C198" s="4" t="s">
        <v>383</v>
      </c>
      <c r="D198" s="4">
        <f t="shared" ref="D198:D261" si="7">E198*10</f>
        <v>260</v>
      </c>
      <c r="E198" s="4">
        <v>26</v>
      </c>
      <c r="F198" s="4"/>
      <c r="G198" s="4">
        <f t="shared" si="6"/>
        <v>260</v>
      </c>
      <c r="H198" s="4"/>
    </row>
    <row r="199" ht="24.95" customHeight="1" spans="1:8">
      <c r="A199" s="4" t="s">
        <v>362</v>
      </c>
      <c r="B199" s="4" t="s">
        <v>384</v>
      </c>
      <c r="C199" s="4" t="s">
        <v>385</v>
      </c>
      <c r="D199" s="4">
        <f t="shared" si="7"/>
        <v>140</v>
      </c>
      <c r="E199" s="4">
        <v>14</v>
      </c>
      <c r="F199" s="4"/>
      <c r="G199" s="4">
        <f t="shared" si="6"/>
        <v>140</v>
      </c>
      <c r="H199" s="4"/>
    </row>
    <row r="200" ht="24.95" customHeight="1" spans="1:8">
      <c r="A200" s="4" t="s">
        <v>362</v>
      </c>
      <c r="B200" s="4" t="s">
        <v>386</v>
      </c>
      <c r="C200" s="4" t="s">
        <v>387</v>
      </c>
      <c r="D200" s="4">
        <f t="shared" si="7"/>
        <v>140</v>
      </c>
      <c r="E200" s="4">
        <v>14</v>
      </c>
      <c r="F200" s="4"/>
      <c r="G200" s="4">
        <f t="shared" si="6"/>
        <v>140</v>
      </c>
      <c r="H200" s="4"/>
    </row>
    <row r="201" ht="24.95" customHeight="1" spans="1:8">
      <c r="A201" s="4" t="s">
        <v>362</v>
      </c>
      <c r="B201" s="4" t="s">
        <v>388</v>
      </c>
      <c r="C201" s="4" t="s">
        <v>389</v>
      </c>
      <c r="D201" s="4">
        <f t="shared" si="7"/>
        <v>120</v>
      </c>
      <c r="E201" s="4">
        <v>12</v>
      </c>
      <c r="F201" s="4"/>
      <c r="G201" s="4">
        <f t="shared" si="6"/>
        <v>120</v>
      </c>
      <c r="H201" s="4"/>
    </row>
    <row r="202" ht="24.95" customHeight="1" spans="1:8">
      <c r="A202" s="4" t="s">
        <v>362</v>
      </c>
      <c r="B202" s="4" t="s">
        <v>390</v>
      </c>
      <c r="C202" s="4" t="s">
        <v>391</v>
      </c>
      <c r="D202" s="4">
        <f t="shared" si="7"/>
        <v>300</v>
      </c>
      <c r="E202" s="4">
        <v>30</v>
      </c>
      <c r="F202" s="4"/>
      <c r="G202" s="4">
        <f t="shared" si="6"/>
        <v>300</v>
      </c>
      <c r="H202" s="4"/>
    </row>
    <row r="203" ht="24.95" customHeight="1" spans="1:8">
      <c r="A203" s="4" t="s">
        <v>362</v>
      </c>
      <c r="B203" s="4" t="s">
        <v>392</v>
      </c>
      <c r="C203" s="4" t="s">
        <v>393</v>
      </c>
      <c r="D203" s="4">
        <f t="shared" si="7"/>
        <v>120</v>
      </c>
      <c r="E203" s="4">
        <v>12</v>
      </c>
      <c r="F203" s="4"/>
      <c r="G203" s="4">
        <f t="shared" si="6"/>
        <v>120</v>
      </c>
      <c r="H203" s="4"/>
    </row>
    <row r="204" ht="24.95" customHeight="1" spans="1:8">
      <c r="A204" s="4" t="s">
        <v>362</v>
      </c>
      <c r="B204" s="4" t="s">
        <v>394</v>
      </c>
      <c r="C204" s="4" t="s">
        <v>395</v>
      </c>
      <c r="D204" s="4">
        <f t="shared" si="7"/>
        <v>120</v>
      </c>
      <c r="E204" s="4">
        <v>12</v>
      </c>
      <c r="F204" s="4"/>
      <c r="G204" s="4">
        <f t="shared" si="6"/>
        <v>120</v>
      </c>
      <c r="H204" s="4"/>
    </row>
    <row r="205" ht="24.95" customHeight="1" spans="1:8">
      <c r="A205" s="4" t="s">
        <v>362</v>
      </c>
      <c r="B205" s="4" t="s">
        <v>396</v>
      </c>
      <c r="C205" s="4" t="s">
        <v>397</v>
      </c>
      <c r="D205" s="4">
        <f t="shared" si="7"/>
        <v>200</v>
      </c>
      <c r="E205" s="4">
        <v>20</v>
      </c>
      <c r="F205" s="4"/>
      <c r="G205" s="4">
        <f t="shared" si="6"/>
        <v>200</v>
      </c>
      <c r="H205" s="4"/>
    </row>
    <row r="206" ht="24.95" customHeight="1" spans="1:8">
      <c r="A206" s="4" t="s">
        <v>362</v>
      </c>
      <c r="B206" s="4" t="s">
        <v>398</v>
      </c>
      <c r="C206" s="4" t="s">
        <v>399</v>
      </c>
      <c r="D206" s="4">
        <f t="shared" si="7"/>
        <v>400</v>
      </c>
      <c r="E206" s="4">
        <v>40</v>
      </c>
      <c r="F206" s="4"/>
      <c r="G206" s="4">
        <f t="shared" si="6"/>
        <v>400</v>
      </c>
      <c r="H206" s="4"/>
    </row>
    <row r="207" ht="24.95" customHeight="1" spans="1:8">
      <c r="A207" s="4" t="s">
        <v>362</v>
      </c>
      <c r="B207" s="4" t="s">
        <v>400</v>
      </c>
      <c r="C207" s="4" t="s">
        <v>401</v>
      </c>
      <c r="D207" s="4">
        <f t="shared" si="7"/>
        <v>120</v>
      </c>
      <c r="E207" s="4">
        <v>12</v>
      </c>
      <c r="F207" s="4"/>
      <c r="G207" s="4">
        <f t="shared" si="6"/>
        <v>120</v>
      </c>
      <c r="H207" s="4"/>
    </row>
    <row r="208" ht="24.95" customHeight="1" spans="1:8">
      <c r="A208" s="4" t="s">
        <v>362</v>
      </c>
      <c r="B208" s="4" t="s">
        <v>402</v>
      </c>
      <c r="C208" s="4" t="s">
        <v>403</v>
      </c>
      <c r="D208" s="4">
        <f t="shared" si="7"/>
        <v>160</v>
      </c>
      <c r="E208" s="4">
        <v>16</v>
      </c>
      <c r="F208" s="4"/>
      <c r="G208" s="4">
        <f t="shared" si="6"/>
        <v>160</v>
      </c>
      <c r="H208" s="4"/>
    </row>
    <row r="209" ht="24.95" customHeight="1" spans="1:8">
      <c r="A209" s="4" t="s">
        <v>362</v>
      </c>
      <c r="B209" s="4" t="s">
        <v>404</v>
      </c>
      <c r="C209" s="4" t="s">
        <v>405</v>
      </c>
      <c r="D209" s="4">
        <f t="shared" si="7"/>
        <v>140</v>
      </c>
      <c r="E209" s="4">
        <v>14</v>
      </c>
      <c r="F209" s="4"/>
      <c r="G209" s="4">
        <f t="shared" si="6"/>
        <v>140</v>
      </c>
      <c r="H209" s="4"/>
    </row>
    <row r="210" ht="24.95" customHeight="1" spans="1:8">
      <c r="A210" s="4" t="s">
        <v>362</v>
      </c>
      <c r="B210" s="4" t="s">
        <v>406</v>
      </c>
      <c r="C210" s="4" t="s">
        <v>407</v>
      </c>
      <c r="D210" s="4">
        <f t="shared" si="7"/>
        <v>260</v>
      </c>
      <c r="E210" s="4">
        <v>26</v>
      </c>
      <c r="F210" s="4"/>
      <c r="G210" s="4">
        <f t="shared" si="6"/>
        <v>260</v>
      </c>
      <c r="H210" s="4"/>
    </row>
    <row r="211" ht="24.95" customHeight="1" spans="1:8">
      <c r="A211" s="6" t="s">
        <v>408</v>
      </c>
      <c r="B211" s="6"/>
      <c r="C211" s="6"/>
      <c r="D211" s="6">
        <f t="shared" si="7"/>
        <v>8400</v>
      </c>
      <c r="E211" s="6">
        <f>E212+E218</f>
        <v>840</v>
      </c>
      <c r="F211" s="6"/>
      <c r="G211" s="6">
        <f t="shared" si="6"/>
        <v>8400</v>
      </c>
      <c r="H211" s="4" t="s">
        <v>112</v>
      </c>
    </row>
    <row r="212" ht="24.95" customHeight="1" spans="1:8">
      <c r="A212" s="4" t="s">
        <v>408</v>
      </c>
      <c r="B212" s="4" t="s">
        <v>113</v>
      </c>
      <c r="C212" s="4"/>
      <c r="D212" s="4">
        <f t="shared" si="7"/>
        <v>1200</v>
      </c>
      <c r="E212" s="4">
        <f>SUM(E213:E217)</f>
        <v>120</v>
      </c>
      <c r="F212" s="4"/>
      <c r="G212" s="4">
        <f t="shared" si="6"/>
        <v>1200</v>
      </c>
      <c r="H212" s="4"/>
    </row>
    <row r="213" ht="24.95" customHeight="1" spans="1:8">
      <c r="A213" s="4" t="s">
        <v>408</v>
      </c>
      <c r="B213" s="4" t="s">
        <v>409</v>
      </c>
      <c r="C213" s="4" t="s">
        <v>410</v>
      </c>
      <c r="D213" s="4">
        <f t="shared" si="7"/>
        <v>136</v>
      </c>
      <c r="E213" s="4">
        <v>13.6</v>
      </c>
      <c r="F213" s="4"/>
      <c r="G213" s="4">
        <f t="shared" si="6"/>
        <v>136</v>
      </c>
      <c r="H213" s="4"/>
    </row>
    <row r="214" ht="24.95" customHeight="1" spans="1:8">
      <c r="A214" s="4" t="s">
        <v>408</v>
      </c>
      <c r="B214" s="4" t="s">
        <v>411</v>
      </c>
      <c r="C214" s="4" t="s">
        <v>412</v>
      </c>
      <c r="D214" s="4">
        <f t="shared" si="7"/>
        <v>512</v>
      </c>
      <c r="E214" s="4">
        <v>51.2</v>
      </c>
      <c r="F214" s="4"/>
      <c r="G214" s="4">
        <f t="shared" si="6"/>
        <v>512</v>
      </c>
      <c r="H214" s="4"/>
    </row>
    <row r="215" ht="24.95" customHeight="1" spans="1:8">
      <c r="A215" s="4" t="s">
        <v>408</v>
      </c>
      <c r="B215" s="4" t="s">
        <v>413</v>
      </c>
      <c r="C215" s="4" t="s">
        <v>414</v>
      </c>
      <c r="D215" s="4">
        <f t="shared" si="7"/>
        <v>112</v>
      </c>
      <c r="E215" s="4">
        <v>11.2</v>
      </c>
      <c r="F215" s="4"/>
      <c r="G215" s="4">
        <f t="shared" si="6"/>
        <v>112</v>
      </c>
      <c r="H215" s="4"/>
    </row>
    <row r="216" ht="24.95" customHeight="1" spans="1:8">
      <c r="A216" s="4" t="s">
        <v>408</v>
      </c>
      <c r="B216" s="4" t="s">
        <v>413</v>
      </c>
      <c r="C216" s="4" t="s">
        <v>415</v>
      </c>
      <c r="D216" s="4">
        <f t="shared" si="7"/>
        <v>144</v>
      </c>
      <c r="E216" s="4">
        <v>14.4</v>
      </c>
      <c r="F216" s="4"/>
      <c r="G216" s="4">
        <f t="shared" si="6"/>
        <v>144</v>
      </c>
      <c r="H216" s="4"/>
    </row>
    <row r="217" ht="24.95" customHeight="1" spans="1:8">
      <c r="A217" s="4" t="s">
        <v>408</v>
      </c>
      <c r="B217" s="4" t="s">
        <v>416</v>
      </c>
      <c r="C217" s="4" t="s">
        <v>417</v>
      </c>
      <c r="D217" s="4">
        <f t="shared" si="7"/>
        <v>296</v>
      </c>
      <c r="E217" s="4">
        <v>29.6</v>
      </c>
      <c r="F217" s="4"/>
      <c r="G217" s="4">
        <f t="shared" si="6"/>
        <v>296</v>
      </c>
      <c r="H217" s="4"/>
    </row>
    <row r="218" ht="24.95" customHeight="1" spans="1:8">
      <c r="A218" s="4" t="s">
        <v>408</v>
      </c>
      <c r="B218" s="4" t="s">
        <v>129</v>
      </c>
      <c r="C218" s="4"/>
      <c r="D218" s="4">
        <f t="shared" si="7"/>
        <v>7200</v>
      </c>
      <c r="E218" s="4">
        <f>SUM(E219:E237)</f>
        <v>720</v>
      </c>
      <c r="F218" s="4"/>
      <c r="G218" s="4">
        <f t="shared" si="6"/>
        <v>7200</v>
      </c>
      <c r="H218" s="4"/>
    </row>
    <row r="219" ht="24.95" customHeight="1" spans="1:8">
      <c r="A219" s="4" t="s">
        <v>408</v>
      </c>
      <c r="B219" s="4" t="s">
        <v>418</v>
      </c>
      <c r="C219" s="4" t="s">
        <v>419</v>
      </c>
      <c r="D219" s="4">
        <f t="shared" si="7"/>
        <v>300</v>
      </c>
      <c r="E219" s="4">
        <v>30</v>
      </c>
      <c r="F219" s="4"/>
      <c r="G219" s="4">
        <f t="shared" si="6"/>
        <v>300</v>
      </c>
      <c r="H219" s="4"/>
    </row>
    <row r="220" ht="24.95" customHeight="1" spans="1:8">
      <c r="A220" s="4" t="s">
        <v>408</v>
      </c>
      <c r="B220" s="4" t="s">
        <v>420</v>
      </c>
      <c r="C220" s="4" t="s">
        <v>421</v>
      </c>
      <c r="D220" s="4">
        <f t="shared" si="7"/>
        <v>220</v>
      </c>
      <c r="E220" s="4">
        <v>22</v>
      </c>
      <c r="F220" s="4"/>
      <c r="G220" s="4">
        <f t="shared" si="6"/>
        <v>220</v>
      </c>
      <c r="H220" s="4"/>
    </row>
    <row r="221" ht="24.95" customHeight="1" spans="1:8">
      <c r="A221" s="4" t="s">
        <v>408</v>
      </c>
      <c r="B221" s="4" t="s">
        <v>422</v>
      </c>
      <c r="C221" s="4" t="s">
        <v>423</v>
      </c>
      <c r="D221" s="4">
        <f t="shared" si="7"/>
        <v>460</v>
      </c>
      <c r="E221" s="4">
        <v>46</v>
      </c>
      <c r="F221" s="4"/>
      <c r="G221" s="4">
        <f t="shared" si="6"/>
        <v>460</v>
      </c>
      <c r="H221" s="4"/>
    </row>
    <row r="222" ht="24.95" customHeight="1" spans="1:8">
      <c r="A222" s="4" t="s">
        <v>408</v>
      </c>
      <c r="B222" s="4" t="s">
        <v>424</v>
      </c>
      <c r="C222" s="4" t="s">
        <v>425</v>
      </c>
      <c r="D222" s="4">
        <f t="shared" si="7"/>
        <v>820</v>
      </c>
      <c r="E222" s="4">
        <v>82</v>
      </c>
      <c r="F222" s="4"/>
      <c r="G222" s="4">
        <f t="shared" si="6"/>
        <v>820</v>
      </c>
      <c r="H222" s="4"/>
    </row>
    <row r="223" ht="24.95" customHeight="1" spans="1:8">
      <c r="A223" s="4" t="s">
        <v>408</v>
      </c>
      <c r="B223" s="4" t="s">
        <v>426</v>
      </c>
      <c r="C223" s="4" t="s">
        <v>427</v>
      </c>
      <c r="D223" s="4">
        <f t="shared" si="7"/>
        <v>320</v>
      </c>
      <c r="E223" s="4">
        <v>32</v>
      </c>
      <c r="F223" s="4"/>
      <c r="G223" s="4">
        <f t="shared" si="6"/>
        <v>320</v>
      </c>
      <c r="H223" s="4"/>
    </row>
    <row r="224" ht="24.95" customHeight="1" spans="1:8">
      <c r="A224" s="4" t="s">
        <v>408</v>
      </c>
      <c r="B224" s="4" t="s">
        <v>428</v>
      </c>
      <c r="C224" s="4" t="s">
        <v>429</v>
      </c>
      <c r="D224" s="4">
        <f t="shared" si="7"/>
        <v>320</v>
      </c>
      <c r="E224" s="4">
        <v>32</v>
      </c>
      <c r="F224" s="4"/>
      <c r="G224" s="4">
        <f t="shared" si="6"/>
        <v>320</v>
      </c>
      <c r="H224" s="4"/>
    </row>
    <row r="225" ht="24.95" customHeight="1" spans="1:8">
      <c r="A225" s="4" t="s">
        <v>408</v>
      </c>
      <c r="B225" s="4" t="s">
        <v>430</v>
      </c>
      <c r="C225" s="4" t="s">
        <v>431</v>
      </c>
      <c r="D225" s="4">
        <f t="shared" si="7"/>
        <v>200</v>
      </c>
      <c r="E225" s="4">
        <v>20</v>
      </c>
      <c r="F225" s="4"/>
      <c r="G225" s="4">
        <f t="shared" si="6"/>
        <v>200</v>
      </c>
      <c r="H225" s="4"/>
    </row>
    <row r="226" ht="24.95" customHeight="1" spans="1:8">
      <c r="A226" s="4" t="s">
        <v>408</v>
      </c>
      <c r="B226" s="4" t="s">
        <v>432</v>
      </c>
      <c r="C226" s="4" t="s">
        <v>433</v>
      </c>
      <c r="D226" s="4">
        <f t="shared" si="7"/>
        <v>220</v>
      </c>
      <c r="E226" s="4">
        <v>22</v>
      </c>
      <c r="F226" s="4"/>
      <c r="G226" s="4">
        <f t="shared" si="6"/>
        <v>220</v>
      </c>
      <c r="H226" s="4"/>
    </row>
    <row r="227" ht="24.95" customHeight="1" spans="1:8">
      <c r="A227" s="4" t="s">
        <v>408</v>
      </c>
      <c r="B227" s="4" t="s">
        <v>434</v>
      </c>
      <c r="C227" s="4" t="s">
        <v>435</v>
      </c>
      <c r="D227" s="4">
        <f t="shared" si="7"/>
        <v>160</v>
      </c>
      <c r="E227" s="4">
        <v>16</v>
      </c>
      <c r="F227" s="4"/>
      <c r="G227" s="4">
        <f t="shared" si="6"/>
        <v>160</v>
      </c>
      <c r="H227" s="4"/>
    </row>
    <row r="228" ht="24.95" customHeight="1" spans="1:8">
      <c r="A228" s="4" t="s">
        <v>408</v>
      </c>
      <c r="B228" s="4" t="s">
        <v>436</v>
      </c>
      <c r="C228" s="4" t="s">
        <v>437</v>
      </c>
      <c r="D228" s="4">
        <f t="shared" si="7"/>
        <v>960</v>
      </c>
      <c r="E228" s="4">
        <v>96</v>
      </c>
      <c r="F228" s="4"/>
      <c r="G228" s="4">
        <f t="shared" si="6"/>
        <v>960</v>
      </c>
      <c r="H228" s="4"/>
    </row>
    <row r="229" ht="24.95" customHeight="1" spans="1:8">
      <c r="A229" s="4" t="s">
        <v>408</v>
      </c>
      <c r="B229" s="4" t="s">
        <v>438</v>
      </c>
      <c r="C229" s="4" t="s">
        <v>439</v>
      </c>
      <c r="D229" s="4">
        <f t="shared" si="7"/>
        <v>760</v>
      </c>
      <c r="E229" s="4">
        <v>76</v>
      </c>
      <c r="F229" s="4"/>
      <c r="G229" s="4">
        <f t="shared" si="6"/>
        <v>760</v>
      </c>
      <c r="H229" s="4"/>
    </row>
    <row r="230" ht="24.95" customHeight="1" spans="1:8">
      <c r="A230" s="4" t="s">
        <v>408</v>
      </c>
      <c r="B230" s="4" t="s">
        <v>440</v>
      </c>
      <c r="C230" s="4" t="s">
        <v>441</v>
      </c>
      <c r="D230" s="4">
        <f t="shared" si="7"/>
        <v>760</v>
      </c>
      <c r="E230" s="4">
        <v>76</v>
      </c>
      <c r="F230" s="4"/>
      <c r="G230" s="4">
        <f t="shared" si="6"/>
        <v>760</v>
      </c>
      <c r="H230" s="4"/>
    </row>
    <row r="231" ht="24.95" customHeight="1" spans="1:8">
      <c r="A231" s="4" t="s">
        <v>408</v>
      </c>
      <c r="B231" s="4" t="s">
        <v>442</v>
      </c>
      <c r="C231" s="4" t="s">
        <v>443</v>
      </c>
      <c r="D231" s="4">
        <f t="shared" si="7"/>
        <v>160</v>
      </c>
      <c r="E231" s="4">
        <v>16</v>
      </c>
      <c r="F231" s="4"/>
      <c r="G231" s="4">
        <f t="shared" si="6"/>
        <v>160</v>
      </c>
      <c r="H231" s="4"/>
    </row>
    <row r="232" ht="24.95" customHeight="1" spans="1:8">
      <c r="A232" s="4" t="s">
        <v>408</v>
      </c>
      <c r="B232" s="4" t="s">
        <v>444</v>
      </c>
      <c r="C232" s="4" t="s">
        <v>445</v>
      </c>
      <c r="D232" s="4">
        <f t="shared" si="7"/>
        <v>80</v>
      </c>
      <c r="E232" s="4">
        <v>8</v>
      </c>
      <c r="F232" s="4"/>
      <c r="G232" s="4">
        <f t="shared" si="6"/>
        <v>80</v>
      </c>
      <c r="H232" s="4"/>
    </row>
    <row r="233" ht="24.95" customHeight="1" spans="1:8">
      <c r="A233" s="4" t="s">
        <v>408</v>
      </c>
      <c r="B233" s="4" t="s">
        <v>446</v>
      </c>
      <c r="C233" s="4" t="s">
        <v>447</v>
      </c>
      <c r="D233" s="4">
        <f t="shared" si="7"/>
        <v>540</v>
      </c>
      <c r="E233" s="4">
        <v>54</v>
      </c>
      <c r="F233" s="4"/>
      <c r="G233" s="4">
        <f t="shared" si="6"/>
        <v>540</v>
      </c>
      <c r="H233" s="4"/>
    </row>
    <row r="234" ht="24.95" customHeight="1" spans="1:8">
      <c r="A234" s="4" t="s">
        <v>408</v>
      </c>
      <c r="B234" s="4" t="s">
        <v>334</v>
      </c>
      <c r="C234" s="4" t="s">
        <v>448</v>
      </c>
      <c r="D234" s="4">
        <f t="shared" si="7"/>
        <v>140</v>
      </c>
      <c r="E234" s="4">
        <v>14</v>
      </c>
      <c r="F234" s="4"/>
      <c r="G234" s="4">
        <f t="shared" si="6"/>
        <v>140</v>
      </c>
      <c r="H234" s="4"/>
    </row>
    <row r="235" ht="24.95" customHeight="1" spans="1:8">
      <c r="A235" s="4" t="s">
        <v>408</v>
      </c>
      <c r="B235" s="4" t="s">
        <v>449</v>
      </c>
      <c r="C235" s="4" t="s">
        <v>450</v>
      </c>
      <c r="D235" s="4">
        <f t="shared" si="7"/>
        <v>320</v>
      </c>
      <c r="E235" s="4">
        <v>32</v>
      </c>
      <c r="F235" s="4"/>
      <c r="G235" s="4">
        <f t="shared" si="6"/>
        <v>320</v>
      </c>
      <c r="H235" s="4"/>
    </row>
    <row r="236" ht="24.95" customHeight="1" spans="1:8">
      <c r="A236" s="4" t="s">
        <v>408</v>
      </c>
      <c r="B236" s="4" t="s">
        <v>451</v>
      </c>
      <c r="C236" s="4" t="s">
        <v>452</v>
      </c>
      <c r="D236" s="4">
        <f t="shared" si="7"/>
        <v>160</v>
      </c>
      <c r="E236" s="4">
        <v>16</v>
      </c>
      <c r="F236" s="4"/>
      <c r="G236" s="4">
        <f t="shared" si="6"/>
        <v>160</v>
      </c>
      <c r="H236" s="4"/>
    </row>
    <row r="237" ht="24.95" customHeight="1" spans="1:8">
      <c r="A237" s="4" t="s">
        <v>408</v>
      </c>
      <c r="B237" s="4" t="s">
        <v>453</v>
      </c>
      <c r="C237" s="4" t="s">
        <v>454</v>
      </c>
      <c r="D237" s="4">
        <f t="shared" si="7"/>
        <v>300</v>
      </c>
      <c r="E237" s="4">
        <v>30</v>
      </c>
      <c r="F237" s="4"/>
      <c r="G237" s="4">
        <f t="shared" si="6"/>
        <v>300</v>
      </c>
      <c r="H237" s="4"/>
    </row>
    <row r="238" ht="24.95" customHeight="1" spans="1:8">
      <c r="A238" s="6" t="s">
        <v>455</v>
      </c>
      <c r="B238" s="6"/>
      <c r="C238" s="6"/>
      <c r="D238" s="6">
        <f t="shared" si="7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customHeight="1" spans="1:8">
      <c r="A239" s="4" t="s">
        <v>455</v>
      </c>
      <c r="B239" s="4" t="s">
        <v>456</v>
      </c>
      <c r="C239" s="4"/>
      <c r="D239" s="4">
        <f t="shared" si="7"/>
        <v>4756</v>
      </c>
      <c r="E239" s="4">
        <f>SUM(E240:E244)</f>
        <v>475.6</v>
      </c>
      <c r="F239" s="4"/>
      <c r="G239" s="4">
        <f t="shared" si="6"/>
        <v>4756</v>
      </c>
      <c r="H239" s="4"/>
    </row>
    <row r="240" ht="24.95" customHeight="1" spans="1:8">
      <c r="A240" s="4" t="s">
        <v>455</v>
      </c>
      <c r="B240" s="4" t="s">
        <v>457</v>
      </c>
      <c r="C240" s="4" t="s">
        <v>458</v>
      </c>
      <c r="D240" s="4">
        <f t="shared" si="7"/>
        <v>732</v>
      </c>
      <c r="E240" s="4">
        <v>73.2</v>
      </c>
      <c r="F240" s="4"/>
      <c r="G240" s="4">
        <f t="shared" si="6"/>
        <v>732</v>
      </c>
      <c r="H240" s="4"/>
    </row>
    <row r="241" ht="24.95" customHeight="1" spans="1:8">
      <c r="A241" s="4" t="s">
        <v>455</v>
      </c>
      <c r="B241" s="4" t="s">
        <v>459</v>
      </c>
      <c r="C241" s="4" t="s">
        <v>460</v>
      </c>
      <c r="D241" s="4">
        <f t="shared" si="7"/>
        <v>850</v>
      </c>
      <c r="E241" s="4">
        <v>85</v>
      </c>
      <c r="F241" s="4"/>
      <c r="G241" s="4">
        <f t="shared" si="6"/>
        <v>850</v>
      </c>
      <c r="H241" s="4"/>
    </row>
    <row r="242" ht="24.95" customHeight="1" spans="1:8">
      <c r="A242" s="4" t="s">
        <v>455</v>
      </c>
      <c r="B242" s="4" t="s">
        <v>461</v>
      </c>
      <c r="C242" s="4" t="s">
        <v>462</v>
      </c>
      <c r="D242" s="4">
        <f t="shared" si="7"/>
        <v>1428</v>
      </c>
      <c r="E242" s="4">
        <v>142.8</v>
      </c>
      <c r="F242" s="4"/>
      <c r="G242" s="4">
        <f t="shared" si="6"/>
        <v>1428</v>
      </c>
      <c r="H242" s="4"/>
    </row>
    <row r="243" ht="24.95" customHeight="1" spans="1:8">
      <c r="A243" s="4" t="s">
        <v>455</v>
      </c>
      <c r="B243" s="4" t="s">
        <v>463</v>
      </c>
      <c r="C243" s="4" t="s">
        <v>464</v>
      </c>
      <c r="D243" s="4">
        <f t="shared" si="7"/>
        <v>1190</v>
      </c>
      <c r="E243" s="4">
        <v>119</v>
      </c>
      <c r="F243" s="4"/>
      <c r="G243" s="4">
        <f t="shared" si="6"/>
        <v>1190</v>
      </c>
      <c r="H243" s="4"/>
    </row>
    <row r="244" ht="24.95" customHeight="1" spans="1:8">
      <c r="A244" s="4" t="s">
        <v>455</v>
      </c>
      <c r="B244" s="4" t="s">
        <v>465</v>
      </c>
      <c r="C244" s="4" t="s">
        <v>466</v>
      </c>
      <c r="D244" s="4">
        <f t="shared" si="7"/>
        <v>556</v>
      </c>
      <c r="E244" s="4">
        <v>55.6</v>
      </c>
      <c r="F244" s="4"/>
      <c r="G244" s="4">
        <f t="shared" si="6"/>
        <v>556</v>
      </c>
      <c r="H244" s="4"/>
    </row>
    <row r="245" ht="24.95" customHeight="1" spans="1:8">
      <c r="A245" s="4" t="s">
        <v>455</v>
      </c>
      <c r="B245" s="4" t="s">
        <v>129</v>
      </c>
      <c r="C245" s="4"/>
      <c r="D245" s="4">
        <f t="shared" si="7"/>
        <v>35504</v>
      </c>
      <c r="E245" s="4">
        <f>SUM(E246:E353)</f>
        <v>3550.4</v>
      </c>
      <c r="F245" s="4">
        <f>SUM(F284:F297)</f>
        <v>-6900</v>
      </c>
      <c r="G245" s="4">
        <f t="shared" si="6"/>
        <v>28604</v>
      </c>
      <c r="H245" s="4"/>
    </row>
    <row r="246" ht="24.95" customHeight="1" spans="1:8">
      <c r="A246" s="4" t="s">
        <v>455</v>
      </c>
      <c r="B246" s="4" t="s">
        <v>467</v>
      </c>
      <c r="C246" s="4" t="s">
        <v>468</v>
      </c>
      <c r="D246" s="4">
        <f t="shared" si="7"/>
        <v>80</v>
      </c>
      <c r="E246" s="4">
        <v>8</v>
      </c>
      <c r="F246" s="4"/>
      <c r="G246" s="4">
        <f t="shared" si="6"/>
        <v>80</v>
      </c>
      <c r="H246" s="4"/>
    </row>
    <row r="247" ht="24.95" customHeight="1" spans="1:8">
      <c r="A247" s="4" t="s">
        <v>455</v>
      </c>
      <c r="B247" s="4" t="s">
        <v>469</v>
      </c>
      <c r="C247" s="4" t="s">
        <v>470</v>
      </c>
      <c r="D247" s="4">
        <f t="shared" si="7"/>
        <v>200</v>
      </c>
      <c r="E247" s="4">
        <v>20</v>
      </c>
      <c r="F247" s="4"/>
      <c r="G247" s="4">
        <f t="shared" si="6"/>
        <v>200</v>
      </c>
      <c r="H247" s="4"/>
    </row>
    <row r="248" ht="24.95" customHeight="1" spans="1:8">
      <c r="A248" s="4" t="s">
        <v>455</v>
      </c>
      <c r="B248" s="4" t="s">
        <v>471</v>
      </c>
      <c r="C248" s="4" t="s">
        <v>472</v>
      </c>
      <c r="D248" s="4">
        <f t="shared" si="7"/>
        <v>80</v>
      </c>
      <c r="E248" s="4">
        <v>8</v>
      </c>
      <c r="F248" s="4"/>
      <c r="G248" s="4">
        <f t="shared" si="6"/>
        <v>80</v>
      </c>
      <c r="H248" s="4"/>
    </row>
    <row r="249" ht="24.95" customHeight="1" spans="1:8">
      <c r="A249" s="4" t="s">
        <v>455</v>
      </c>
      <c r="B249" s="4" t="s">
        <v>473</v>
      </c>
      <c r="C249" s="4" t="s">
        <v>474</v>
      </c>
      <c r="D249" s="4">
        <f t="shared" si="7"/>
        <v>360</v>
      </c>
      <c r="E249" s="4">
        <v>36</v>
      </c>
      <c r="F249" s="4"/>
      <c r="G249" s="4">
        <f t="shared" si="6"/>
        <v>360</v>
      </c>
      <c r="H249" s="4"/>
    </row>
    <row r="250" ht="24.95" customHeight="1" spans="1:8">
      <c r="A250" s="4" t="s">
        <v>455</v>
      </c>
      <c r="B250" s="4" t="s">
        <v>475</v>
      </c>
      <c r="C250" s="4" t="s">
        <v>476</v>
      </c>
      <c r="D250" s="4">
        <f t="shared" si="7"/>
        <v>200</v>
      </c>
      <c r="E250" s="4">
        <v>20</v>
      </c>
      <c r="F250" s="4"/>
      <c r="G250" s="4">
        <f t="shared" si="6"/>
        <v>200</v>
      </c>
      <c r="H250" s="4"/>
    </row>
    <row r="251" ht="24.95" customHeight="1" spans="1:8">
      <c r="A251" s="4" t="s">
        <v>455</v>
      </c>
      <c r="B251" s="4" t="s">
        <v>477</v>
      </c>
      <c r="C251" s="4" t="s">
        <v>478</v>
      </c>
      <c r="D251" s="4">
        <f t="shared" si="7"/>
        <v>120</v>
      </c>
      <c r="E251" s="4">
        <v>12</v>
      </c>
      <c r="F251" s="4"/>
      <c r="G251" s="4">
        <f t="shared" si="6"/>
        <v>120</v>
      </c>
      <c r="H251" s="4"/>
    </row>
    <row r="252" ht="24.95" customHeight="1" spans="1:8">
      <c r="A252" s="4" t="s">
        <v>455</v>
      </c>
      <c r="B252" s="4" t="s">
        <v>479</v>
      </c>
      <c r="C252" s="4" t="s">
        <v>480</v>
      </c>
      <c r="D252" s="4">
        <f t="shared" si="7"/>
        <v>100</v>
      </c>
      <c r="E252" s="4">
        <v>10</v>
      </c>
      <c r="F252" s="4"/>
      <c r="G252" s="4">
        <f t="shared" si="6"/>
        <v>100</v>
      </c>
      <c r="H252" s="4"/>
    </row>
    <row r="253" ht="24.95" customHeight="1" spans="1:8">
      <c r="A253" s="4" t="s">
        <v>455</v>
      </c>
      <c r="B253" s="4" t="s">
        <v>481</v>
      </c>
      <c r="C253" s="4" t="s">
        <v>482</v>
      </c>
      <c r="D253" s="4">
        <f t="shared" si="7"/>
        <v>200</v>
      </c>
      <c r="E253" s="4">
        <v>20</v>
      </c>
      <c r="F253" s="4"/>
      <c r="G253" s="4">
        <f t="shared" si="6"/>
        <v>200</v>
      </c>
      <c r="H253" s="4"/>
    </row>
    <row r="254" ht="24.95" customHeight="1" spans="1:8">
      <c r="A254" s="4" t="s">
        <v>455</v>
      </c>
      <c r="B254" s="4" t="s">
        <v>483</v>
      </c>
      <c r="C254" s="4" t="s">
        <v>484</v>
      </c>
      <c r="D254" s="4">
        <f t="shared" si="7"/>
        <v>280</v>
      </c>
      <c r="E254" s="4">
        <v>28</v>
      </c>
      <c r="F254" s="4"/>
      <c r="G254" s="4">
        <f t="shared" si="6"/>
        <v>280</v>
      </c>
      <c r="H254" s="4"/>
    </row>
    <row r="255" ht="24.95" customHeight="1" spans="1:8">
      <c r="A255" s="4" t="s">
        <v>455</v>
      </c>
      <c r="B255" s="4" t="s">
        <v>485</v>
      </c>
      <c r="C255" s="4" t="s">
        <v>486</v>
      </c>
      <c r="D255" s="4">
        <f t="shared" si="7"/>
        <v>200</v>
      </c>
      <c r="E255" s="4">
        <v>20</v>
      </c>
      <c r="F255" s="4"/>
      <c r="G255" s="4">
        <f t="shared" si="6"/>
        <v>200</v>
      </c>
      <c r="H255" s="4"/>
    </row>
    <row r="256" ht="24.95" customHeight="1" spans="1:8">
      <c r="A256" s="4" t="s">
        <v>455</v>
      </c>
      <c r="B256" s="4" t="s">
        <v>487</v>
      </c>
      <c r="C256" s="4" t="s">
        <v>488</v>
      </c>
      <c r="D256" s="4">
        <f t="shared" si="7"/>
        <v>340</v>
      </c>
      <c r="E256" s="4">
        <v>34</v>
      </c>
      <c r="F256" s="4"/>
      <c r="G256" s="4">
        <f t="shared" si="6"/>
        <v>340</v>
      </c>
      <c r="H256" s="4"/>
    </row>
    <row r="257" ht="24.95" customHeight="1" spans="1:8">
      <c r="A257" s="4" t="s">
        <v>455</v>
      </c>
      <c r="B257" s="4" t="s">
        <v>489</v>
      </c>
      <c r="C257" s="4" t="s">
        <v>490</v>
      </c>
      <c r="D257" s="4">
        <f t="shared" si="7"/>
        <v>500</v>
      </c>
      <c r="E257" s="4">
        <v>50</v>
      </c>
      <c r="F257" s="4"/>
      <c r="G257" s="4">
        <f t="shared" si="6"/>
        <v>500</v>
      </c>
      <c r="H257" s="4"/>
    </row>
    <row r="258" ht="24.95" customHeight="1" spans="1:8">
      <c r="A258" s="4" t="s">
        <v>455</v>
      </c>
      <c r="B258" s="4" t="s">
        <v>491</v>
      </c>
      <c r="C258" s="4" t="s">
        <v>492</v>
      </c>
      <c r="D258" s="4">
        <f t="shared" si="7"/>
        <v>300</v>
      </c>
      <c r="E258" s="4">
        <v>30</v>
      </c>
      <c r="F258" s="4"/>
      <c r="G258" s="4">
        <f t="shared" si="6"/>
        <v>300</v>
      </c>
      <c r="H258" s="4"/>
    </row>
    <row r="259" ht="24.95" customHeight="1" spans="1:8">
      <c r="A259" s="4" t="s">
        <v>455</v>
      </c>
      <c r="B259" s="4" t="s">
        <v>493</v>
      </c>
      <c r="C259" s="4" t="s">
        <v>494</v>
      </c>
      <c r="D259" s="4">
        <f t="shared" si="7"/>
        <v>100</v>
      </c>
      <c r="E259" s="4">
        <v>10</v>
      </c>
      <c r="F259" s="4"/>
      <c r="G259" s="4">
        <f t="shared" ref="G259:G322" si="8">D259+F259</f>
        <v>100</v>
      </c>
      <c r="H259" s="4"/>
    </row>
    <row r="260" ht="24.95" customHeight="1" spans="1:8">
      <c r="A260" s="4" t="s">
        <v>455</v>
      </c>
      <c r="B260" s="4" t="s">
        <v>495</v>
      </c>
      <c r="C260" s="4" t="s">
        <v>496</v>
      </c>
      <c r="D260" s="4">
        <f t="shared" si="7"/>
        <v>300</v>
      </c>
      <c r="E260" s="4">
        <v>30</v>
      </c>
      <c r="F260" s="4"/>
      <c r="G260" s="4">
        <f t="shared" si="8"/>
        <v>300</v>
      </c>
      <c r="H260" s="4"/>
    </row>
    <row r="261" ht="24.95" customHeight="1" spans="1:8">
      <c r="A261" s="4" t="s">
        <v>455</v>
      </c>
      <c r="B261" s="4" t="s">
        <v>497</v>
      </c>
      <c r="C261" s="4" t="s">
        <v>498</v>
      </c>
      <c r="D261" s="4">
        <f t="shared" si="7"/>
        <v>540</v>
      </c>
      <c r="E261" s="4">
        <v>54</v>
      </c>
      <c r="F261" s="4"/>
      <c r="G261" s="4">
        <f t="shared" si="8"/>
        <v>540</v>
      </c>
      <c r="H261" s="4"/>
    </row>
    <row r="262" ht="24.95" customHeight="1" spans="1:8">
      <c r="A262" s="4" t="s">
        <v>455</v>
      </c>
      <c r="B262" s="4" t="s">
        <v>499</v>
      </c>
      <c r="C262" s="4" t="s">
        <v>500</v>
      </c>
      <c r="D262" s="4">
        <f t="shared" ref="D262:D325" si="9">E262*10</f>
        <v>280</v>
      </c>
      <c r="E262" s="4">
        <v>28</v>
      </c>
      <c r="F262" s="4"/>
      <c r="G262" s="4">
        <f t="shared" si="8"/>
        <v>280</v>
      </c>
      <c r="H262" s="4"/>
    </row>
    <row r="263" ht="24.95" customHeight="1" spans="1:8">
      <c r="A263" s="4" t="s">
        <v>455</v>
      </c>
      <c r="B263" s="4" t="s">
        <v>501</v>
      </c>
      <c r="C263" s="4" t="s">
        <v>502</v>
      </c>
      <c r="D263" s="4">
        <f t="shared" si="9"/>
        <v>580</v>
      </c>
      <c r="E263" s="4">
        <v>58</v>
      </c>
      <c r="F263" s="4"/>
      <c r="G263" s="4">
        <f t="shared" si="8"/>
        <v>580</v>
      </c>
      <c r="H263" s="4"/>
    </row>
    <row r="264" ht="24.95" customHeight="1" spans="1:8">
      <c r="A264" s="4" t="s">
        <v>455</v>
      </c>
      <c r="B264" s="4" t="s">
        <v>503</v>
      </c>
      <c r="C264" s="4" t="s">
        <v>504</v>
      </c>
      <c r="D264" s="4">
        <f t="shared" si="9"/>
        <v>100</v>
      </c>
      <c r="E264" s="4">
        <v>10</v>
      </c>
      <c r="F264" s="4"/>
      <c r="G264" s="4">
        <f t="shared" si="8"/>
        <v>100</v>
      </c>
      <c r="H264" s="4"/>
    </row>
    <row r="265" ht="24.95" customHeight="1" spans="1:8">
      <c r="A265" s="4" t="s">
        <v>455</v>
      </c>
      <c r="B265" s="4" t="s">
        <v>505</v>
      </c>
      <c r="C265" s="4" t="s">
        <v>506</v>
      </c>
      <c r="D265" s="4">
        <f t="shared" si="9"/>
        <v>600</v>
      </c>
      <c r="E265" s="4">
        <v>60</v>
      </c>
      <c r="F265" s="4"/>
      <c r="G265" s="4">
        <f t="shared" si="8"/>
        <v>600</v>
      </c>
      <c r="H265" s="4"/>
    </row>
    <row r="266" ht="24.95" customHeight="1" spans="1:8">
      <c r="A266" s="4" t="s">
        <v>455</v>
      </c>
      <c r="B266" s="4" t="s">
        <v>507</v>
      </c>
      <c r="C266" s="4" t="s">
        <v>508</v>
      </c>
      <c r="D266" s="4">
        <f t="shared" si="9"/>
        <v>260</v>
      </c>
      <c r="E266" s="4">
        <v>26</v>
      </c>
      <c r="F266" s="4"/>
      <c r="G266" s="4">
        <f t="shared" si="8"/>
        <v>260</v>
      </c>
      <c r="H266" s="4"/>
    </row>
    <row r="267" ht="24.95" customHeight="1" spans="1:8">
      <c r="A267" s="4" t="s">
        <v>455</v>
      </c>
      <c r="B267" s="4" t="s">
        <v>509</v>
      </c>
      <c r="C267" s="4" t="s">
        <v>510</v>
      </c>
      <c r="D267" s="4">
        <f t="shared" si="9"/>
        <v>480</v>
      </c>
      <c r="E267" s="4">
        <v>48</v>
      </c>
      <c r="F267" s="4"/>
      <c r="G267" s="4">
        <f t="shared" si="8"/>
        <v>480</v>
      </c>
      <c r="H267" s="4"/>
    </row>
    <row r="268" ht="24.95" customHeight="1" spans="1:8">
      <c r="A268" s="4" t="s">
        <v>455</v>
      </c>
      <c r="B268" s="4" t="s">
        <v>511</v>
      </c>
      <c r="C268" s="4" t="s">
        <v>512</v>
      </c>
      <c r="D268" s="4">
        <f t="shared" si="9"/>
        <v>480</v>
      </c>
      <c r="E268" s="4">
        <v>48</v>
      </c>
      <c r="F268" s="4"/>
      <c r="G268" s="4">
        <f t="shared" si="8"/>
        <v>480</v>
      </c>
      <c r="H268" s="4"/>
    </row>
    <row r="269" ht="24.95" customHeight="1" spans="1:8">
      <c r="A269" s="4" t="s">
        <v>455</v>
      </c>
      <c r="B269" s="4" t="s">
        <v>513</v>
      </c>
      <c r="C269" s="4" t="s">
        <v>514</v>
      </c>
      <c r="D269" s="4">
        <f t="shared" si="9"/>
        <v>200</v>
      </c>
      <c r="E269" s="4">
        <v>20</v>
      </c>
      <c r="F269" s="4"/>
      <c r="G269" s="4">
        <f t="shared" si="8"/>
        <v>200</v>
      </c>
      <c r="H269" s="4"/>
    </row>
    <row r="270" ht="24.95" customHeight="1" spans="1:8">
      <c r="A270" s="4" t="s">
        <v>455</v>
      </c>
      <c r="B270" s="4" t="s">
        <v>515</v>
      </c>
      <c r="C270" s="4" t="s">
        <v>516</v>
      </c>
      <c r="D270" s="4">
        <f t="shared" si="9"/>
        <v>40</v>
      </c>
      <c r="E270" s="4">
        <v>4</v>
      </c>
      <c r="F270" s="4"/>
      <c r="G270" s="4">
        <f t="shared" si="8"/>
        <v>40</v>
      </c>
      <c r="H270" s="4"/>
    </row>
    <row r="271" ht="24.95" customHeight="1" spans="1:8">
      <c r="A271" s="4" t="s">
        <v>455</v>
      </c>
      <c r="B271" s="4" t="s">
        <v>517</v>
      </c>
      <c r="C271" s="4" t="s">
        <v>518</v>
      </c>
      <c r="D271" s="4">
        <f t="shared" si="9"/>
        <v>300</v>
      </c>
      <c r="E271" s="4">
        <v>30</v>
      </c>
      <c r="F271" s="4"/>
      <c r="G271" s="4">
        <f t="shared" si="8"/>
        <v>300</v>
      </c>
      <c r="H271" s="4"/>
    </row>
    <row r="272" ht="24.95" customHeight="1" spans="1:8">
      <c r="A272" s="4" t="s">
        <v>455</v>
      </c>
      <c r="B272" s="4" t="s">
        <v>519</v>
      </c>
      <c r="C272" s="4" t="s">
        <v>520</v>
      </c>
      <c r="D272" s="4">
        <f t="shared" si="9"/>
        <v>300</v>
      </c>
      <c r="E272" s="4">
        <v>30</v>
      </c>
      <c r="F272" s="4"/>
      <c r="G272" s="4">
        <f t="shared" si="8"/>
        <v>300</v>
      </c>
      <c r="H272" s="4"/>
    </row>
    <row r="273" ht="24.95" customHeight="1" spans="1:8">
      <c r="A273" s="4" t="s">
        <v>455</v>
      </c>
      <c r="B273" s="4" t="s">
        <v>36</v>
      </c>
      <c r="C273" s="4" t="s">
        <v>521</v>
      </c>
      <c r="D273" s="4">
        <f t="shared" si="9"/>
        <v>160</v>
      </c>
      <c r="E273" s="4">
        <v>16</v>
      </c>
      <c r="F273" s="4"/>
      <c r="G273" s="4">
        <f t="shared" si="8"/>
        <v>160</v>
      </c>
      <c r="H273" s="4"/>
    </row>
    <row r="274" ht="24.95" customHeight="1" spans="1:8">
      <c r="A274" s="4" t="s">
        <v>455</v>
      </c>
      <c r="B274" s="4" t="s">
        <v>499</v>
      </c>
      <c r="C274" s="4" t="s">
        <v>522</v>
      </c>
      <c r="D274" s="4">
        <f t="shared" si="9"/>
        <v>140</v>
      </c>
      <c r="E274" s="4">
        <v>14</v>
      </c>
      <c r="F274" s="4"/>
      <c r="G274" s="4">
        <f t="shared" si="8"/>
        <v>140</v>
      </c>
      <c r="H274" s="4"/>
    </row>
    <row r="275" ht="24.95" customHeight="1" spans="1:8">
      <c r="A275" s="4" t="s">
        <v>455</v>
      </c>
      <c r="B275" s="4" t="s">
        <v>523</v>
      </c>
      <c r="C275" s="4" t="s">
        <v>524</v>
      </c>
      <c r="D275" s="4">
        <f t="shared" si="9"/>
        <v>100</v>
      </c>
      <c r="E275" s="4">
        <v>10</v>
      </c>
      <c r="F275" s="4"/>
      <c r="G275" s="4">
        <f t="shared" si="8"/>
        <v>100</v>
      </c>
      <c r="H275" s="4"/>
    </row>
    <row r="276" ht="24.95" customHeight="1" spans="1:8">
      <c r="A276" s="4" t="s">
        <v>455</v>
      </c>
      <c r="B276" s="4" t="s">
        <v>525</v>
      </c>
      <c r="C276" s="4" t="s">
        <v>526</v>
      </c>
      <c r="D276" s="4">
        <f t="shared" si="9"/>
        <v>100</v>
      </c>
      <c r="E276" s="4">
        <v>10</v>
      </c>
      <c r="F276" s="4"/>
      <c r="G276" s="4">
        <f t="shared" si="8"/>
        <v>100</v>
      </c>
      <c r="H276" s="4"/>
    </row>
    <row r="277" ht="24.95" customHeight="1" spans="1:8">
      <c r="A277" s="4" t="s">
        <v>455</v>
      </c>
      <c r="B277" s="4" t="s">
        <v>527</v>
      </c>
      <c r="C277" s="4" t="s">
        <v>528</v>
      </c>
      <c r="D277" s="4">
        <f t="shared" si="9"/>
        <v>180</v>
      </c>
      <c r="E277" s="4">
        <v>18</v>
      </c>
      <c r="F277" s="4"/>
      <c r="G277" s="4">
        <f t="shared" si="8"/>
        <v>180</v>
      </c>
      <c r="H277" s="4"/>
    </row>
    <row r="278" ht="24.95" customHeight="1" spans="1:8">
      <c r="A278" s="4" t="s">
        <v>455</v>
      </c>
      <c r="B278" s="4" t="s">
        <v>529</v>
      </c>
      <c r="C278" s="4" t="s">
        <v>530</v>
      </c>
      <c r="D278" s="4">
        <f t="shared" si="9"/>
        <v>100</v>
      </c>
      <c r="E278" s="4">
        <v>10</v>
      </c>
      <c r="F278" s="4"/>
      <c r="G278" s="4">
        <f t="shared" si="8"/>
        <v>100</v>
      </c>
      <c r="H278" s="4"/>
    </row>
    <row r="279" ht="24.95" customHeight="1" spans="1:8">
      <c r="A279" s="4" t="s">
        <v>455</v>
      </c>
      <c r="B279" s="4" t="s">
        <v>531</v>
      </c>
      <c r="C279" s="4" t="s">
        <v>532</v>
      </c>
      <c r="D279" s="4">
        <f t="shared" si="9"/>
        <v>100</v>
      </c>
      <c r="E279" s="4">
        <v>10</v>
      </c>
      <c r="F279" s="4"/>
      <c r="G279" s="4">
        <f t="shared" si="8"/>
        <v>100</v>
      </c>
      <c r="H279" s="4"/>
    </row>
    <row r="280" ht="24.95" customHeight="1" spans="1:8">
      <c r="A280" s="4" t="s">
        <v>455</v>
      </c>
      <c r="B280" s="4" t="s">
        <v>533</v>
      </c>
      <c r="C280" s="4" t="s">
        <v>534</v>
      </c>
      <c r="D280" s="4">
        <f t="shared" si="9"/>
        <v>1320</v>
      </c>
      <c r="E280" s="4">
        <v>132</v>
      </c>
      <c r="F280" s="4"/>
      <c r="G280" s="4">
        <f t="shared" si="8"/>
        <v>1320</v>
      </c>
      <c r="H280" s="4"/>
    </row>
    <row r="281" ht="24.95" customHeight="1" spans="1:8">
      <c r="A281" s="4" t="s">
        <v>455</v>
      </c>
      <c r="B281" s="4" t="s">
        <v>535</v>
      </c>
      <c r="C281" s="4" t="s">
        <v>536</v>
      </c>
      <c r="D281" s="4">
        <f t="shared" si="9"/>
        <v>80</v>
      </c>
      <c r="E281" s="4">
        <v>8</v>
      </c>
      <c r="F281" s="4"/>
      <c r="G281" s="4">
        <f t="shared" si="8"/>
        <v>80</v>
      </c>
      <c r="H281" s="4"/>
    </row>
    <row r="282" ht="24.95" customHeight="1" spans="1:8">
      <c r="A282" s="4" t="s">
        <v>455</v>
      </c>
      <c r="B282" s="4" t="s">
        <v>537</v>
      </c>
      <c r="C282" s="4" t="s">
        <v>538</v>
      </c>
      <c r="D282" s="4">
        <f t="shared" si="9"/>
        <v>140</v>
      </c>
      <c r="E282" s="4">
        <v>14</v>
      </c>
      <c r="F282" s="4"/>
      <c r="G282" s="4">
        <f t="shared" si="8"/>
        <v>140</v>
      </c>
      <c r="H282" s="4"/>
    </row>
    <row r="283" ht="24.95" customHeight="1" spans="1:8">
      <c r="A283" s="4" t="s">
        <v>455</v>
      </c>
      <c r="B283" s="4" t="s">
        <v>539</v>
      </c>
      <c r="C283" s="4" t="s">
        <v>540</v>
      </c>
      <c r="D283" s="4">
        <f t="shared" si="9"/>
        <v>140</v>
      </c>
      <c r="E283" s="4">
        <v>14</v>
      </c>
      <c r="F283" s="4"/>
      <c r="G283" s="4">
        <f t="shared" si="8"/>
        <v>140</v>
      </c>
      <c r="H283" s="4"/>
    </row>
    <row r="284" ht="24.95" customHeight="1" spans="1:8">
      <c r="A284" s="4" t="s">
        <v>455</v>
      </c>
      <c r="B284" s="4" t="s">
        <v>541</v>
      </c>
      <c r="C284" s="4" t="s">
        <v>542</v>
      </c>
      <c r="D284" s="4">
        <f t="shared" si="9"/>
        <v>1640</v>
      </c>
      <c r="E284" s="4">
        <v>164</v>
      </c>
      <c r="F284" s="4">
        <v>-1640</v>
      </c>
      <c r="G284" s="4">
        <f t="shared" si="8"/>
        <v>0</v>
      </c>
      <c r="H284" s="4"/>
    </row>
    <row r="285" ht="24.95" customHeight="1" spans="1:8">
      <c r="A285" s="4" t="s">
        <v>455</v>
      </c>
      <c r="B285" s="4" t="s">
        <v>543</v>
      </c>
      <c r="C285" s="4" t="s">
        <v>544</v>
      </c>
      <c r="D285" s="4">
        <f t="shared" si="9"/>
        <v>700</v>
      </c>
      <c r="E285" s="4">
        <v>70</v>
      </c>
      <c r="F285" s="4">
        <v>-700</v>
      </c>
      <c r="G285" s="4">
        <f t="shared" si="8"/>
        <v>0</v>
      </c>
      <c r="H285" s="4"/>
    </row>
    <row r="286" ht="24.95" customHeight="1" spans="1:8">
      <c r="A286" s="4" t="s">
        <v>455</v>
      </c>
      <c r="B286" s="4" t="s">
        <v>545</v>
      </c>
      <c r="C286" s="4" t="s">
        <v>546</v>
      </c>
      <c r="D286" s="4">
        <f t="shared" si="9"/>
        <v>220</v>
      </c>
      <c r="E286" s="4">
        <v>22</v>
      </c>
      <c r="F286" s="4">
        <v>-220</v>
      </c>
      <c r="G286" s="4">
        <f t="shared" si="8"/>
        <v>0</v>
      </c>
      <c r="H286" s="4"/>
    </row>
    <row r="287" ht="24.95" customHeight="1" spans="1:8">
      <c r="A287" s="4" t="s">
        <v>455</v>
      </c>
      <c r="B287" s="4" t="s">
        <v>184</v>
      </c>
      <c r="C287" s="4" t="s">
        <v>547</v>
      </c>
      <c r="D287" s="4">
        <f t="shared" si="9"/>
        <v>100</v>
      </c>
      <c r="E287" s="4">
        <v>10</v>
      </c>
      <c r="F287" s="4">
        <v>-100</v>
      </c>
      <c r="G287" s="4">
        <f t="shared" si="8"/>
        <v>0</v>
      </c>
      <c r="H287" s="4"/>
    </row>
    <row r="288" ht="24.95" customHeight="1" spans="1:8">
      <c r="A288" s="4" t="s">
        <v>455</v>
      </c>
      <c r="B288" s="4" t="s">
        <v>548</v>
      </c>
      <c r="C288" s="4" t="s">
        <v>549</v>
      </c>
      <c r="D288" s="4">
        <f t="shared" si="9"/>
        <v>160</v>
      </c>
      <c r="E288" s="4">
        <v>16</v>
      </c>
      <c r="F288" s="4">
        <v>-160</v>
      </c>
      <c r="G288" s="4">
        <f t="shared" si="8"/>
        <v>0</v>
      </c>
      <c r="H288" s="4"/>
    </row>
    <row r="289" ht="24.95" customHeight="1" spans="1:8">
      <c r="A289" s="4" t="s">
        <v>455</v>
      </c>
      <c r="B289" s="4" t="s">
        <v>550</v>
      </c>
      <c r="C289" s="4" t="s">
        <v>551</v>
      </c>
      <c r="D289" s="4">
        <f t="shared" si="9"/>
        <v>160</v>
      </c>
      <c r="E289" s="4">
        <v>16</v>
      </c>
      <c r="F289" s="4">
        <v>-160</v>
      </c>
      <c r="G289" s="4">
        <f t="shared" si="8"/>
        <v>0</v>
      </c>
      <c r="H289" s="4"/>
    </row>
    <row r="290" ht="24.95" customHeight="1" spans="1:8">
      <c r="A290" s="4" t="s">
        <v>455</v>
      </c>
      <c r="B290" s="4" t="s">
        <v>552</v>
      </c>
      <c r="C290" s="4" t="s">
        <v>553</v>
      </c>
      <c r="D290" s="4">
        <f t="shared" si="9"/>
        <v>300</v>
      </c>
      <c r="E290" s="4">
        <v>30</v>
      </c>
      <c r="F290" s="4"/>
      <c r="G290" s="4">
        <f t="shared" si="8"/>
        <v>300</v>
      </c>
      <c r="H290" s="4"/>
    </row>
    <row r="291" ht="24.95" customHeight="1" spans="1:8">
      <c r="A291" s="4" t="s">
        <v>455</v>
      </c>
      <c r="B291" s="4" t="s">
        <v>554</v>
      </c>
      <c r="C291" s="4" t="s">
        <v>555</v>
      </c>
      <c r="D291" s="4">
        <f t="shared" si="9"/>
        <v>100</v>
      </c>
      <c r="E291" s="4">
        <v>10</v>
      </c>
      <c r="F291" s="4"/>
      <c r="G291" s="4">
        <f t="shared" si="8"/>
        <v>100</v>
      </c>
      <c r="H291" s="4"/>
    </row>
    <row r="292" ht="24.95" customHeight="1" spans="1:8">
      <c r="A292" s="4" t="s">
        <v>455</v>
      </c>
      <c r="B292" s="4" t="s">
        <v>556</v>
      </c>
      <c r="C292" s="4" t="s">
        <v>557</v>
      </c>
      <c r="D292" s="4">
        <f t="shared" si="9"/>
        <v>140</v>
      </c>
      <c r="E292" s="4">
        <v>14</v>
      </c>
      <c r="F292" s="4"/>
      <c r="G292" s="4">
        <f t="shared" si="8"/>
        <v>140</v>
      </c>
      <c r="H292" s="4"/>
    </row>
    <row r="293" ht="24.95" customHeight="1" spans="1:8">
      <c r="A293" s="4" t="s">
        <v>455</v>
      </c>
      <c r="B293" s="4" t="s">
        <v>558</v>
      </c>
      <c r="C293" s="4" t="s">
        <v>559</v>
      </c>
      <c r="D293" s="4">
        <f t="shared" si="9"/>
        <v>300</v>
      </c>
      <c r="E293" s="4">
        <v>30</v>
      </c>
      <c r="F293" s="4">
        <v>-300</v>
      </c>
      <c r="G293" s="4">
        <f t="shared" si="8"/>
        <v>0</v>
      </c>
      <c r="H293" s="4"/>
    </row>
    <row r="294" ht="24.95" customHeight="1" spans="1:8">
      <c r="A294" s="4" t="s">
        <v>455</v>
      </c>
      <c r="B294" s="4" t="s">
        <v>560</v>
      </c>
      <c r="C294" s="4" t="s">
        <v>561</v>
      </c>
      <c r="D294" s="4">
        <f t="shared" si="9"/>
        <v>600</v>
      </c>
      <c r="E294" s="4">
        <v>60</v>
      </c>
      <c r="F294" s="4">
        <v>-600</v>
      </c>
      <c r="G294" s="4">
        <f t="shared" si="8"/>
        <v>0</v>
      </c>
      <c r="H294" s="4"/>
    </row>
    <row r="295" ht="24.95" customHeight="1" spans="1:8">
      <c r="A295" s="4" t="s">
        <v>455</v>
      </c>
      <c r="B295" s="4" t="s">
        <v>562</v>
      </c>
      <c r="C295" s="4" t="s">
        <v>563</v>
      </c>
      <c r="D295" s="4">
        <f t="shared" si="9"/>
        <v>160</v>
      </c>
      <c r="E295" s="4">
        <v>16</v>
      </c>
      <c r="F295" s="4">
        <v>-160</v>
      </c>
      <c r="G295" s="4">
        <f t="shared" si="8"/>
        <v>0</v>
      </c>
      <c r="H295" s="4"/>
    </row>
    <row r="296" ht="24.95" customHeight="1" spans="1:8">
      <c r="A296" s="4" t="s">
        <v>455</v>
      </c>
      <c r="B296" s="4" t="s">
        <v>564</v>
      </c>
      <c r="C296" s="4" t="s">
        <v>565</v>
      </c>
      <c r="D296" s="4">
        <f t="shared" si="9"/>
        <v>360</v>
      </c>
      <c r="E296" s="4">
        <v>36</v>
      </c>
      <c r="F296" s="4">
        <v>-360</v>
      </c>
      <c r="G296" s="4">
        <f t="shared" si="8"/>
        <v>0</v>
      </c>
      <c r="H296" s="4"/>
    </row>
    <row r="297" ht="24.95" customHeight="1" spans="1:8">
      <c r="A297" s="4" t="s">
        <v>455</v>
      </c>
      <c r="B297" s="4" t="s">
        <v>566</v>
      </c>
      <c r="C297" s="4" t="s">
        <v>567</v>
      </c>
      <c r="D297" s="4">
        <f t="shared" si="9"/>
        <v>2500</v>
      </c>
      <c r="E297" s="4">
        <v>250</v>
      </c>
      <c r="F297" s="4">
        <v>-2500</v>
      </c>
      <c r="G297" s="4">
        <f t="shared" si="8"/>
        <v>0</v>
      </c>
      <c r="H297" s="4"/>
    </row>
    <row r="298" ht="24.95" customHeight="1" spans="1:8">
      <c r="A298" s="4" t="s">
        <v>455</v>
      </c>
      <c r="B298" s="4" t="s">
        <v>568</v>
      </c>
      <c r="C298" s="4" t="s">
        <v>569</v>
      </c>
      <c r="D298" s="4">
        <f t="shared" si="9"/>
        <v>100</v>
      </c>
      <c r="E298" s="4">
        <v>10</v>
      </c>
      <c r="F298" s="4"/>
      <c r="G298" s="4">
        <f t="shared" si="8"/>
        <v>100</v>
      </c>
      <c r="H298" s="4"/>
    </row>
    <row r="299" ht="24.95" customHeight="1" spans="1:8">
      <c r="A299" s="4" t="s">
        <v>455</v>
      </c>
      <c r="B299" s="4" t="s">
        <v>47</v>
      </c>
      <c r="C299" s="4" t="s">
        <v>570</v>
      </c>
      <c r="D299" s="4">
        <f t="shared" si="9"/>
        <v>180</v>
      </c>
      <c r="E299" s="4">
        <v>18</v>
      </c>
      <c r="F299" s="4"/>
      <c r="G299" s="4">
        <f t="shared" si="8"/>
        <v>180</v>
      </c>
      <c r="H299" s="4"/>
    </row>
    <row r="300" ht="24.95" customHeight="1" spans="1:8">
      <c r="A300" s="4" t="s">
        <v>455</v>
      </c>
      <c r="B300" s="4" t="s">
        <v>571</v>
      </c>
      <c r="C300" s="4" t="s">
        <v>572</v>
      </c>
      <c r="D300" s="4">
        <f t="shared" si="9"/>
        <v>800</v>
      </c>
      <c r="E300" s="4">
        <v>80</v>
      </c>
      <c r="F300" s="4"/>
      <c r="G300" s="4">
        <f t="shared" si="8"/>
        <v>800</v>
      </c>
      <c r="H300" s="4"/>
    </row>
    <row r="301" ht="24.95" customHeight="1" spans="1:8">
      <c r="A301" s="4" t="s">
        <v>455</v>
      </c>
      <c r="B301" s="4" t="s">
        <v>573</v>
      </c>
      <c r="C301" s="4" t="s">
        <v>574</v>
      </c>
      <c r="D301" s="4">
        <f t="shared" si="9"/>
        <v>100</v>
      </c>
      <c r="E301" s="4">
        <v>10</v>
      </c>
      <c r="F301" s="4"/>
      <c r="G301" s="4">
        <f t="shared" si="8"/>
        <v>100</v>
      </c>
      <c r="H301" s="4"/>
    </row>
    <row r="302" ht="24.95" customHeight="1" spans="1:8">
      <c r="A302" s="4" t="s">
        <v>455</v>
      </c>
      <c r="B302" s="4" t="s">
        <v>575</v>
      </c>
      <c r="C302" s="4" t="s">
        <v>576</v>
      </c>
      <c r="D302" s="4">
        <f t="shared" si="9"/>
        <v>100</v>
      </c>
      <c r="E302" s="4">
        <v>10</v>
      </c>
      <c r="F302" s="4"/>
      <c r="G302" s="4">
        <f t="shared" si="8"/>
        <v>100</v>
      </c>
      <c r="H302" s="4"/>
    </row>
    <row r="303" ht="24.95" customHeight="1" spans="1:8">
      <c r="A303" s="4" t="s">
        <v>455</v>
      </c>
      <c r="B303" s="4" t="s">
        <v>577</v>
      </c>
      <c r="C303" s="4" t="s">
        <v>578</v>
      </c>
      <c r="D303" s="4">
        <f t="shared" si="9"/>
        <v>100</v>
      </c>
      <c r="E303" s="4">
        <v>10</v>
      </c>
      <c r="F303" s="4"/>
      <c r="G303" s="4">
        <f t="shared" si="8"/>
        <v>100</v>
      </c>
      <c r="H303" s="4"/>
    </row>
    <row r="304" ht="24.95" customHeight="1" spans="1:8">
      <c r="A304" s="4" t="s">
        <v>455</v>
      </c>
      <c r="B304" s="4" t="s">
        <v>579</v>
      </c>
      <c r="C304" s="4" t="s">
        <v>580</v>
      </c>
      <c r="D304" s="4">
        <f t="shared" si="9"/>
        <v>300</v>
      </c>
      <c r="E304" s="4">
        <v>30</v>
      </c>
      <c r="F304" s="4"/>
      <c r="G304" s="4">
        <f t="shared" si="8"/>
        <v>300</v>
      </c>
      <c r="H304" s="4"/>
    </row>
    <row r="305" ht="24.95" customHeight="1" spans="1:8">
      <c r="A305" s="4" t="s">
        <v>455</v>
      </c>
      <c r="B305" s="4" t="s">
        <v>581</v>
      </c>
      <c r="C305" s="4" t="s">
        <v>582</v>
      </c>
      <c r="D305" s="4">
        <f t="shared" si="9"/>
        <v>300</v>
      </c>
      <c r="E305" s="4">
        <v>30</v>
      </c>
      <c r="F305" s="4"/>
      <c r="G305" s="4">
        <f t="shared" si="8"/>
        <v>300</v>
      </c>
      <c r="H305" s="4"/>
    </row>
    <row r="306" ht="24.95" customHeight="1" spans="1:8">
      <c r="A306" s="4" t="s">
        <v>455</v>
      </c>
      <c r="B306" s="4" t="s">
        <v>442</v>
      </c>
      <c r="C306" s="4" t="s">
        <v>583</v>
      </c>
      <c r="D306" s="4">
        <f t="shared" si="9"/>
        <v>180</v>
      </c>
      <c r="E306" s="4">
        <v>18</v>
      </c>
      <c r="F306" s="4"/>
      <c r="G306" s="4">
        <f t="shared" si="8"/>
        <v>180</v>
      </c>
      <c r="H306" s="4"/>
    </row>
    <row r="307" ht="24.95" customHeight="1" spans="1:8">
      <c r="A307" s="4" t="s">
        <v>455</v>
      </c>
      <c r="B307" s="4" t="s">
        <v>584</v>
      </c>
      <c r="C307" s="4" t="s">
        <v>585</v>
      </c>
      <c r="D307" s="4">
        <f t="shared" si="9"/>
        <v>1000</v>
      </c>
      <c r="E307" s="4">
        <v>100</v>
      </c>
      <c r="F307" s="4"/>
      <c r="G307" s="4">
        <f t="shared" si="8"/>
        <v>1000</v>
      </c>
      <c r="H307" s="4"/>
    </row>
    <row r="308" ht="24.95" customHeight="1" spans="1:8">
      <c r="A308" s="4" t="s">
        <v>455</v>
      </c>
      <c r="B308" s="4" t="s">
        <v>586</v>
      </c>
      <c r="C308" s="4" t="s">
        <v>587</v>
      </c>
      <c r="D308" s="4">
        <f t="shared" si="9"/>
        <v>1600</v>
      </c>
      <c r="E308" s="4">
        <v>160</v>
      </c>
      <c r="F308" s="4"/>
      <c r="G308" s="4">
        <f t="shared" si="8"/>
        <v>1600</v>
      </c>
      <c r="H308" s="4"/>
    </row>
    <row r="309" ht="24.95" customHeight="1" spans="1:8">
      <c r="A309" s="4" t="s">
        <v>455</v>
      </c>
      <c r="B309" s="4" t="s">
        <v>588</v>
      </c>
      <c r="C309" s="4" t="s">
        <v>589</v>
      </c>
      <c r="D309" s="4">
        <f t="shared" si="9"/>
        <v>600</v>
      </c>
      <c r="E309" s="4">
        <v>60</v>
      </c>
      <c r="F309" s="4"/>
      <c r="G309" s="4">
        <f t="shared" si="8"/>
        <v>600</v>
      </c>
      <c r="H309" s="4"/>
    </row>
    <row r="310" ht="24.95" customHeight="1" spans="1:8">
      <c r="A310" s="4" t="s">
        <v>455</v>
      </c>
      <c r="B310" s="4" t="s">
        <v>590</v>
      </c>
      <c r="C310" s="4" t="s">
        <v>591</v>
      </c>
      <c r="D310" s="4">
        <f t="shared" si="9"/>
        <v>400</v>
      </c>
      <c r="E310" s="4">
        <v>40</v>
      </c>
      <c r="F310" s="4"/>
      <c r="G310" s="4">
        <f t="shared" si="8"/>
        <v>400</v>
      </c>
      <c r="H310" s="4"/>
    </row>
    <row r="311" ht="24.95" customHeight="1" spans="1:8">
      <c r="A311" s="4" t="s">
        <v>455</v>
      </c>
      <c r="B311" s="4" t="s">
        <v>592</v>
      </c>
      <c r="C311" s="4" t="s">
        <v>593</v>
      </c>
      <c r="D311" s="4">
        <f t="shared" si="9"/>
        <v>1760</v>
      </c>
      <c r="E311" s="4">
        <v>176</v>
      </c>
      <c r="F311" s="4"/>
      <c r="G311" s="4">
        <f t="shared" si="8"/>
        <v>1760</v>
      </c>
      <c r="H311" s="4"/>
    </row>
    <row r="312" ht="24.95" customHeight="1" spans="1:8">
      <c r="A312" s="4" t="s">
        <v>455</v>
      </c>
      <c r="B312" s="4" t="s">
        <v>594</v>
      </c>
      <c r="C312" s="4" t="s">
        <v>595</v>
      </c>
      <c r="D312" s="4">
        <f t="shared" si="9"/>
        <v>100</v>
      </c>
      <c r="E312" s="4">
        <v>10</v>
      </c>
      <c r="F312" s="4"/>
      <c r="G312" s="4">
        <f t="shared" si="8"/>
        <v>100</v>
      </c>
      <c r="H312" s="4"/>
    </row>
    <row r="313" ht="24.95" customHeight="1" spans="1:8">
      <c r="A313" s="4" t="s">
        <v>455</v>
      </c>
      <c r="B313" s="4" t="s">
        <v>596</v>
      </c>
      <c r="C313" s="4" t="s">
        <v>597</v>
      </c>
      <c r="D313" s="4">
        <f t="shared" si="9"/>
        <v>500</v>
      </c>
      <c r="E313" s="4">
        <v>50</v>
      </c>
      <c r="F313" s="4"/>
      <c r="G313" s="4">
        <f t="shared" si="8"/>
        <v>500</v>
      </c>
      <c r="H313" s="4"/>
    </row>
    <row r="314" ht="24.95" customHeight="1" spans="1:8">
      <c r="A314" s="4" t="s">
        <v>455</v>
      </c>
      <c r="B314" s="4" t="s">
        <v>598</v>
      </c>
      <c r="C314" s="4" t="s">
        <v>599</v>
      </c>
      <c r="D314" s="4">
        <f t="shared" si="9"/>
        <v>300</v>
      </c>
      <c r="E314" s="4">
        <v>30</v>
      </c>
      <c r="F314" s="4"/>
      <c r="G314" s="4">
        <f t="shared" si="8"/>
        <v>300</v>
      </c>
      <c r="H314" s="4"/>
    </row>
    <row r="315" ht="24.95" customHeight="1" spans="1:8">
      <c r="A315" s="4" t="s">
        <v>455</v>
      </c>
      <c r="B315" s="4" t="s">
        <v>600</v>
      </c>
      <c r="C315" s="4" t="s">
        <v>601</v>
      </c>
      <c r="D315" s="4">
        <f t="shared" si="9"/>
        <v>340</v>
      </c>
      <c r="E315" s="4">
        <v>34</v>
      </c>
      <c r="F315" s="4"/>
      <c r="G315" s="4">
        <f t="shared" si="8"/>
        <v>340</v>
      </c>
      <c r="H315" s="4"/>
    </row>
    <row r="316" ht="24.95" customHeight="1" spans="1:8">
      <c r="A316" s="4" t="s">
        <v>455</v>
      </c>
      <c r="B316" s="4" t="s">
        <v>602</v>
      </c>
      <c r="C316" s="4" t="s">
        <v>603</v>
      </c>
      <c r="D316" s="4">
        <f t="shared" si="9"/>
        <v>120</v>
      </c>
      <c r="E316" s="4">
        <v>12</v>
      </c>
      <c r="F316" s="4"/>
      <c r="G316" s="4">
        <f t="shared" si="8"/>
        <v>120</v>
      </c>
      <c r="H316" s="4"/>
    </row>
    <row r="317" ht="24.95" customHeight="1" spans="1:8">
      <c r="A317" s="4" t="s">
        <v>455</v>
      </c>
      <c r="B317" s="4" t="s">
        <v>604</v>
      </c>
      <c r="C317" s="4" t="s">
        <v>605</v>
      </c>
      <c r="D317" s="4">
        <f t="shared" si="9"/>
        <v>200</v>
      </c>
      <c r="E317" s="4">
        <v>20</v>
      </c>
      <c r="F317" s="4"/>
      <c r="G317" s="4">
        <f t="shared" si="8"/>
        <v>200</v>
      </c>
      <c r="H317" s="4"/>
    </row>
    <row r="318" ht="24.95" customHeight="1" spans="1:8">
      <c r="A318" s="4" t="s">
        <v>455</v>
      </c>
      <c r="B318" s="4" t="s">
        <v>606</v>
      </c>
      <c r="C318" s="4" t="s">
        <v>607</v>
      </c>
      <c r="D318" s="4">
        <f t="shared" si="9"/>
        <v>180</v>
      </c>
      <c r="E318" s="4">
        <v>18</v>
      </c>
      <c r="F318" s="4"/>
      <c r="G318" s="4">
        <f t="shared" si="8"/>
        <v>180</v>
      </c>
      <c r="H318" s="4"/>
    </row>
    <row r="319" ht="24.95" customHeight="1" spans="1:8">
      <c r="A319" s="4" t="s">
        <v>455</v>
      </c>
      <c r="B319" s="4" t="s">
        <v>608</v>
      </c>
      <c r="C319" s="4" t="s">
        <v>609</v>
      </c>
      <c r="D319" s="4">
        <f t="shared" si="9"/>
        <v>80</v>
      </c>
      <c r="E319" s="4">
        <v>8</v>
      </c>
      <c r="F319" s="4"/>
      <c r="G319" s="4">
        <f t="shared" si="8"/>
        <v>80</v>
      </c>
      <c r="H319" s="4"/>
    </row>
    <row r="320" ht="24.95" customHeight="1" spans="1:8">
      <c r="A320" s="4" t="s">
        <v>455</v>
      </c>
      <c r="B320" s="4" t="s">
        <v>610</v>
      </c>
      <c r="C320" s="4" t="s">
        <v>611</v>
      </c>
      <c r="D320" s="4">
        <f t="shared" si="9"/>
        <v>100</v>
      </c>
      <c r="E320" s="4">
        <v>10</v>
      </c>
      <c r="F320" s="4"/>
      <c r="G320" s="4">
        <f t="shared" si="8"/>
        <v>100</v>
      </c>
      <c r="H320" s="4"/>
    </row>
    <row r="321" ht="24.95" customHeight="1" spans="1:8">
      <c r="A321" s="4" t="s">
        <v>455</v>
      </c>
      <c r="B321" s="4" t="s">
        <v>612</v>
      </c>
      <c r="C321" s="4" t="s">
        <v>613</v>
      </c>
      <c r="D321" s="4">
        <f t="shared" si="9"/>
        <v>80</v>
      </c>
      <c r="E321" s="4">
        <v>8</v>
      </c>
      <c r="F321" s="4"/>
      <c r="G321" s="4">
        <f t="shared" si="8"/>
        <v>80</v>
      </c>
      <c r="H321" s="4"/>
    </row>
    <row r="322" ht="24.95" customHeight="1" spans="1:8">
      <c r="A322" s="4" t="s">
        <v>455</v>
      </c>
      <c r="B322" s="4" t="s">
        <v>614</v>
      </c>
      <c r="C322" s="4" t="s">
        <v>615</v>
      </c>
      <c r="D322" s="4">
        <f t="shared" si="9"/>
        <v>80</v>
      </c>
      <c r="E322" s="4">
        <v>8</v>
      </c>
      <c r="F322" s="4"/>
      <c r="G322" s="4">
        <f t="shared" si="8"/>
        <v>80</v>
      </c>
      <c r="H322" s="4"/>
    </row>
    <row r="323" ht="24.95" customHeight="1" spans="1:8">
      <c r="A323" s="4" t="s">
        <v>455</v>
      </c>
      <c r="B323" s="4" t="s">
        <v>616</v>
      </c>
      <c r="C323" s="4" t="s">
        <v>617</v>
      </c>
      <c r="D323" s="4">
        <f t="shared" si="9"/>
        <v>280</v>
      </c>
      <c r="E323" s="4">
        <v>28</v>
      </c>
      <c r="F323" s="4"/>
      <c r="G323" s="4">
        <f t="shared" ref="G323:G386" si="10">D323+F323</f>
        <v>280</v>
      </c>
      <c r="H323" s="4"/>
    </row>
    <row r="324" ht="24.95" customHeight="1" spans="1:8">
      <c r="A324" s="4" t="s">
        <v>455</v>
      </c>
      <c r="B324" s="4" t="s">
        <v>618</v>
      </c>
      <c r="C324" s="4" t="s">
        <v>619</v>
      </c>
      <c r="D324" s="4">
        <f t="shared" si="9"/>
        <v>60</v>
      </c>
      <c r="E324" s="4">
        <v>6</v>
      </c>
      <c r="F324" s="4"/>
      <c r="G324" s="4">
        <f t="shared" si="10"/>
        <v>60</v>
      </c>
      <c r="H324" s="4"/>
    </row>
    <row r="325" ht="24.95" customHeight="1" spans="1:8">
      <c r="A325" s="4" t="s">
        <v>455</v>
      </c>
      <c r="B325" s="4" t="s">
        <v>620</v>
      </c>
      <c r="C325" s="4" t="s">
        <v>621</v>
      </c>
      <c r="D325" s="4">
        <f t="shared" si="9"/>
        <v>140</v>
      </c>
      <c r="E325" s="4">
        <v>14</v>
      </c>
      <c r="F325" s="4"/>
      <c r="G325" s="4">
        <f t="shared" si="10"/>
        <v>140</v>
      </c>
      <c r="H325" s="4"/>
    </row>
    <row r="326" ht="24.95" customHeight="1" spans="1:8">
      <c r="A326" s="4" t="s">
        <v>455</v>
      </c>
      <c r="B326" s="4" t="s">
        <v>622</v>
      </c>
      <c r="C326" s="4" t="s">
        <v>623</v>
      </c>
      <c r="D326" s="4">
        <f t="shared" ref="D326:D355" si="11">E326*10</f>
        <v>420</v>
      </c>
      <c r="E326" s="4">
        <v>42</v>
      </c>
      <c r="F326" s="4"/>
      <c r="G326" s="4">
        <f t="shared" si="10"/>
        <v>420</v>
      </c>
      <c r="H326" s="4"/>
    </row>
    <row r="327" ht="24.95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0"/>
        <v>40</v>
      </c>
      <c r="H327" s="4"/>
    </row>
    <row r="328" ht="24.95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0"/>
        <v>320</v>
      </c>
      <c r="H328" s="4"/>
    </row>
    <row r="329" ht="24.95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0"/>
        <v>280</v>
      </c>
      <c r="H329" s="4"/>
    </row>
    <row r="330" ht="24.95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0"/>
        <v>320</v>
      </c>
      <c r="H330" s="4"/>
    </row>
    <row r="331" ht="24.95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0"/>
        <v>180</v>
      </c>
      <c r="H331" s="4"/>
    </row>
    <row r="332" ht="24.95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0"/>
        <v>100</v>
      </c>
      <c r="H332" s="4"/>
    </row>
    <row r="333" ht="24.95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0"/>
        <v>280</v>
      </c>
      <c r="H333" s="4"/>
    </row>
    <row r="334" ht="24.95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0"/>
        <v>120</v>
      </c>
      <c r="H334" s="4"/>
    </row>
    <row r="335" ht="24.95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si="10"/>
        <v>40</v>
      </c>
      <c r="H335" s="4"/>
    </row>
    <row r="336" ht="24.95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0"/>
        <v>100</v>
      </c>
      <c r="H336" s="4"/>
    </row>
    <row r="337" ht="24.95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0"/>
        <v>120</v>
      </c>
      <c r="H337" s="4"/>
    </row>
    <row r="338" ht="24.95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0"/>
        <v>120</v>
      </c>
      <c r="H338" s="4"/>
    </row>
    <row r="339" ht="24.95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0"/>
        <v>100</v>
      </c>
      <c r="H339" s="4"/>
    </row>
    <row r="340" ht="24.95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0"/>
        <v>60</v>
      </c>
      <c r="H340" s="4"/>
    </row>
    <row r="341" ht="24.95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0"/>
        <v>100</v>
      </c>
      <c r="H341" s="4"/>
    </row>
    <row r="342" ht="24.95" customHeight="1" spans="1:8">
      <c r="A342" s="4" t="s">
        <v>455</v>
      </c>
      <c r="B342" s="4" t="s">
        <v>638</v>
      </c>
      <c r="C342" s="4" t="s">
        <v>653</v>
      </c>
      <c r="D342" s="4">
        <f t="shared" si="11"/>
        <v>80</v>
      </c>
      <c r="E342" s="4">
        <v>8</v>
      </c>
      <c r="F342" s="4"/>
      <c r="G342" s="4">
        <f t="shared" si="10"/>
        <v>80</v>
      </c>
      <c r="H342" s="4"/>
    </row>
    <row r="343" ht="24.95" customHeight="1" spans="1:8">
      <c r="A343" s="4" t="s">
        <v>455</v>
      </c>
      <c r="B343" s="4" t="s">
        <v>654</v>
      </c>
      <c r="C343" s="4" t="s">
        <v>655</v>
      </c>
      <c r="D343" s="4">
        <f t="shared" si="11"/>
        <v>140</v>
      </c>
      <c r="E343" s="4">
        <v>14</v>
      </c>
      <c r="F343" s="4"/>
      <c r="G343" s="4">
        <f t="shared" si="10"/>
        <v>140</v>
      </c>
      <c r="H343" s="4"/>
    </row>
    <row r="344" ht="24.95" customHeight="1" spans="1:8">
      <c r="A344" s="4" t="s">
        <v>455</v>
      </c>
      <c r="B344" s="4" t="s">
        <v>656</v>
      </c>
      <c r="C344" s="4" t="s">
        <v>657</v>
      </c>
      <c r="D344" s="4">
        <f t="shared" si="11"/>
        <v>160</v>
      </c>
      <c r="E344" s="4">
        <v>16</v>
      </c>
      <c r="F344" s="4"/>
      <c r="G344" s="4">
        <f t="shared" si="10"/>
        <v>160</v>
      </c>
      <c r="H344" s="4"/>
    </row>
    <row r="345" ht="24.95" customHeight="1" spans="1:8">
      <c r="A345" s="4" t="s">
        <v>455</v>
      </c>
      <c r="B345" s="4" t="s">
        <v>658</v>
      </c>
      <c r="C345" s="4" t="s">
        <v>659</v>
      </c>
      <c r="D345" s="4">
        <f t="shared" si="11"/>
        <v>200</v>
      </c>
      <c r="E345" s="4">
        <v>20</v>
      </c>
      <c r="F345" s="4"/>
      <c r="G345" s="4">
        <f t="shared" si="10"/>
        <v>200</v>
      </c>
      <c r="H345" s="4"/>
    </row>
    <row r="346" ht="24.95" customHeight="1" spans="1:8">
      <c r="A346" s="4" t="s">
        <v>455</v>
      </c>
      <c r="B346" s="4" t="s">
        <v>660</v>
      </c>
      <c r="C346" s="4" t="s">
        <v>661</v>
      </c>
      <c r="D346" s="4">
        <f t="shared" si="11"/>
        <v>400</v>
      </c>
      <c r="E346" s="4">
        <v>40</v>
      </c>
      <c r="F346" s="4"/>
      <c r="G346" s="4">
        <f t="shared" si="10"/>
        <v>400</v>
      </c>
      <c r="H346" s="4"/>
    </row>
    <row r="347" ht="24.95" customHeight="1" spans="1:8">
      <c r="A347" s="4" t="s">
        <v>455</v>
      </c>
      <c r="B347" s="4" t="s">
        <v>662</v>
      </c>
      <c r="C347" s="4" t="s">
        <v>663</v>
      </c>
      <c r="D347" s="4">
        <f t="shared" si="11"/>
        <v>20</v>
      </c>
      <c r="E347" s="4">
        <v>2</v>
      </c>
      <c r="F347" s="4"/>
      <c r="G347" s="4">
        <f t="shared" si="10"/>
        <v>20</v>
      </c>
      <c r="H347" s="4"/>
    </row>
    <row r="348" ht="24.95" customHeight="1" spans="1:8">
      <c r="A348" s="4" t="s">
        <v>455</v>
      </c>
      <c r="B348" s="4" t="s">
        <v>664</v>
      </c>
      <c r="C348" s="4" t="s">
        <v>665</v>
      </c>
      <c r="D348" s="4">
        <f t="shared" si="11"/>
        <v>20</v>
      </c>
      <c r="E348" s="4">
        <v>2</v>
      </c>
      <c r="F348" s="4"/>
      <c r="G348" s="4">
        <f t="shared" si="10"/>
        <v>20</v>
      </c>
      <c r="H348" s="4"/>
    </row>
    <row r="349" ht="24.95" customHeight="1" spans="1:8">
      <c r="A349" s="4" t="s">
        <v>455</v>
      </c>
      <c r="B349" s="4" t="s">
        <v>666</v>
      </c>
      <c r="C349" s="4" t="s">
        <v>667</v>
      </c>
      <c r="D349" s="4">
        <f t="shared" si="11"/>
        <v>220</v>
      </c>
      <c r="E349" s="4">
        <v>22</v>
      </c>
      <c r="F349" s="4"/>
      <c r="G349" s="4">
        <f t="shared" si="10"/>
        <v>220</v>
      </c>
      <c r="H349" s="4"/>
    </row>
    <row r="350" ht="24.95" customHeight="1" spans="1:8">
      <c r="A350" s="4" t="s">
        <v>455</v>
      </c>
      <c r="B350" s="4" t="s">
        <v>668</v>
      </c>
      <c r="C350" s="4" t="s">
        <v>669</v>
      </c>
      <c r="D350" s="4">
        <f t="shared" si="11"/>
        <v>220</v>
      </c>
      <c r="E350" s="4">
        <v>22</v>
      </c>
      <c r="F350" s="4"/>
      <c r="G350" s="4">
        <f t="shared" si="10"/>
        <v>220</v>
      </c>
      <c r="H350" s="4"/>
    </row>
    <row r="351" ht="24.95" customHeight="1" spans="1:8">
      <c r="A351" s="4" t="s">
        <v>455</v>
      </c>
      <c r="B351" s="4" t="s">
        <v>670</v>
      </c>
      <c r="C351" s="4" t="s">
        <v>671</v>
      </c>
      <c r="D351" s="4">
        <f t="shared" si="11"/>
        <v>800</v>
      </c>
      <c r="E351" s="4">
        <v>80</v>
      </c>
      <c r="F351" s="4"/>
      <c r="G351" s="4">
        <f t="shared" si="10"/>
        <v>800</v>
      </c>
      <c r="H351" s="4"/>
    </row>
    <row r="352" ht="24.95" customHeight="1" spans="1:8">
      <c r="A352" s="4" t="s">
        <v>455</v>
      </c>
      <c r="B352" s="4" t="s">
        <v>672</v>
      </c>
      <c r="C352" s="4" t="s">
        <v>673</v>
      </c>
      <c r="D352" s="4">
        <f t="shared" si="11"/>
        <v>1840</v>
      </c>
      <c r="E352" s="4">
        <v>184</v>
      </c>
      <c r="F352" s="4"/>
      <c r="G352" s="4">
        <f t="shared" si="10"/>
        <v>1840</v>
      </c>
      <c r="H352" s="4"/>
    </row>
    <row r="353" ht="24.95" customHeight="1" spans="1:8">
      <c r="A353" s="4" t="s">
        <v>455</v>
      </c>
      <c r="B353" s="4" t="s">
        <v>674</v>
      </c>
      <c r="C353" s="4" t="s">
        <v>675</v>
      </c>
      <c r="D353" s="4">
        <f t="shared" si="11"/>
        <v>1104</v>
      </c>
      <c r="E353" s="4">
        <v>110.4</v>
      </c>
      <c r="F353" s="4"/>
      <c r="G353" s="4">
        <f t="shared" si="10"/>
        <v>1104</v>
      </c>
      <c r="H353" s="4"/>
    </row>
    <row r="354" ht="24.95" customHeight="1" spans="1:8">
      <c r="A354" s="4" t="s">
        <v>455</v>
      </c>
      <c r="B354" s="4" t="s">
        <v>676</v>
      </c>
      <c r="C354" s="4"/>
      <c r="D354" s="4">
        <f t="shared" si="11"/>
        <v>1400</v>
      </c>
      <c r="E354" s="4">
        <v>140</v>
      </c>
      <c r="F354" s="4"/>
      <c r="G354" s="4">
        <f t="shared" si="10"/>
        <v>1400</v>
      </c>
      <c r="H354" s="4"/>
    </row>
    <row r="355" ht="24.95" customHeight="1" spans="1:8">
      <c r="A355" s="4" t="s">
        <v>455</v>
      </c>
      <c r="B355" s="11" t="s">
        <v>677</v>
      </c>
      <c r="C355" s="12" t="s">
        <v>678</v>
      </c>
      <c r="D355" s="4">
        <f t="shared" si="11"/>
        <v>182</v>
      </c>
      <c r="E355" s="13">
        <v>18.2</v>
      </c>
      <c r="F355" s="4"/>
      <c r="G355" s="4">
        <f t="shared" si="10"/>
        <v>182</v>
      </c>
      <c r="H355" s="4"/>
    </row>
    <row r="356" ht="24.95" customHeight="1" spans="1:8">
      <c r="A356" s="4" t="s">
        <v>455</v>
      </c>
      <c r="B356" s="11" t="s">
        <v>679</v>
      </c>
      <c r="C356" s="12" t="s">
        <v>680</v>
      </c>
      <c r="D356" s="4">
        <f t="shared" ref="D356:D410" si="12">E356*10</f>
        <v>7</v>
      </c>
      <c r="E356" s="13">
        <v>0.7</v>
      </c>
      <c r="F356" s="4"/>
      <c r="G356" s="4">
        <f t="shared" si="10"/>
        <v>7</v>
      </c>
      <c r="H356" s="4"/>
    </row>
    <row r="357" ht="24.95" customHeight="1" spans="1:8">
      <c r="A357" s="4" t="s">
        <v>455</v>
      </c>
      <c r="B357" s="11" t="s">
        <v>679</v>
      </c>
      <c r="C357" s="12" t="s">
        <v>681</v>
      </c>
      <c r="D357" s="4">
        <f t="shared" si="12"/>
        <v>21</v>
      </c>
      <c r="E357" s="13">
        <v>2.1</v>
      </c>
      <c r="F357" s="4"/>
      <c r="G357" s="4">
        <f t="shared" si="10"/>
        <v>21</v>
      </c>
      <c r="H357" s="4"/>
    </row>
    <row r="358" ht="24.95" customHeight="1" spans="1:8">
      <c r="A358" s="4" t="s">
        <v>455</v>
      </c>
      <c r="B358" s="11" t="s">
        <v>679</v>
      </c>
      <c r="C358" s="12" t="s">
        <v>682</v>
      </c>
      <c r="D358" s="4">
        <f t="shared" si="12"/>
        <v>14</v>
      </c>
      <c r="E358" s="13">
        <v>1.4</v>
      </c>
      <c r="F358" s="4"/>
      <c r="G358" s="4">
        <f t="shared" si="10"/>
        <v>14</v>
      </c>
      <c r="H358" s="4"/>
    </row>
    <row r="359" ht="24.95" customHeight="1" spans="1:8">
      <c r="A359" s="4" t="s">
        <v>455</v>
      </c>
      <c r="B359" s="11" t="s">
        <v>679</v>
      </c>
      <c r="C359" s="12" t="s">
        <v>683</v>
      </c>
      <c r="D359" s="4">
        <f t="shared" si="12"/>
        <v>14</v>
      </c>
      <c r="E359" s="13">
        <v>1.4</v>
      </c>
      <c r="F359" s="4"/>
      <c r="G359" s="4">
        <f t="shared" si="10"/>
        <v>14</v>
      </c>
      <c r="H359" s="4"/>
    </row>
    <row r="360" ht="24.95" customHeight="1" spans="1:8">
      <c r="A360" s="4" t="s">
        <v>455</v>
      </c>
      <c r="B360" s="11" t="s">
        <v>679</v>
      </c>
      <c r="C360" s="12" t="s">
        <v>684</v>
      </c>
      <c r="D360" s="4">
        <f t="shared" si="12"/>
        <v>7</v>
      </c>
      <c r="E360" s="13">
        <v>0.7</v>
      </c>
      <c r="F360" s="4"/>
      <c r="G360" s="4">
        <f t="shared" si="10"/>
        <v>7</v>
      </c>
      <c r="H360" s="4"/>
    </row>
    <row r="361" ht="24.95" customHeight="1" spans="1:8">
      <c r="A361" s="4" t="s">
        <v>455</v>
      </c>
      <c r="B361" s="11" t="s">
        <v>685</v>
      </c>
      <c r="C361" s="12" t="s">
        <v>686</v>
      </c>
      <c r="D361" s="4">
        <f t="shared" si="12"/>
        <v>7</v>
      </c>
      <c r="E361" s="13">
        <v>0.7</v>
      </c>
      <c r="F361" s="4"/>
      <c r="G361" s="4">
        <f t="shared" si="10"/>
        <v>7</v>
      </c>
      <c r="H361" s="4"/>
    </row>
    <row r="362" ht="24.95" customHeight="1" spans="1:8">
      <c r="A362" s="4" t="s">
        <v>455</v>
      </c>
      <c r="B362" s="11" t="s">
        <v>685</v>
      </c>
      <c r="C362" s="12" t="s">
        <v>687</v>
      </c>
      <c r="D362" s="4">
        <f t="shared" si="12"/>
        <v>7</v>
      </c>
      <c r="E362" s="13">
        <v>0.7</v>
      </c>
      <c r="F362" s="4"/>
      <c r="G362" s="4">
        <f t="shared" si="10"/>
        <v>7</v>
      </c>
      <c r="H362" s="4"/>
    </row>
    <row r="363" ht="24.95" customHeight="1" spans="1:8">
      <c r="A363" s="4" t="s">
        <v>455</v>
      </c>
      <c r="B363" s="11" t="s">
        <v>688</v>
      </c>
      <c r="C363" s="12" t="s">
        <v>689</v>
      </c>
      <c r="D363" s="4">
        <f t="shared" si="12"/>
        <v>70</v>
      </c>
      <c r="E363" s="13">
        <v>7</v>
      </c>
      <c r="F363" s="4"/>
      <c r="G363" s="4">
        <f t="shared" si="10"/>
        <v>70</v>
      </c>
      <c r="H363" s="4"/>
    </row>
    <row r="364" ht="24.95" customHeight="1" spans="1:8">
      <c r="A364" s="4" t="s">
        <v>455</v>
      </c>
      <c r="B364" s="11" t="s">
        <v>688</v>
      </c>
      <c r="C364" s="12" t="s">
        <v>690</v>
      </c>
      <c r="D364" s="4">
        <f t="shared" si="12"/>
        <v>7</v>
      </c>
      <c r="E364" s="13">
        <v>0.7</v>
      </c>
      <c r="F364" s="4"/>
      <c r="G364" s="4">
        <f t="shared" si="10"/>
        <v>7</v>
      </c>
      <c r="H364" s="4"/>
    </row>
    <row r="365" ht="24.95" customHeight="1" spans="1:8">
      <c r="A365" s="4" t="s">
        <v>455</v>
      </c>
      <c r="B365" s="11" t="s">
        <v>688</v>
      </c>
      <c r="C365" s="12" t="s">
        <v>691</v>
      </c>
      <c r="D365" s="4">
        <f t="shared" si="12"/>
        <v>7</v>
      </c>
      <c r="E365" s="13">
        <v>0.7</v>
      </c>
      <c r="F365" s="4"/>
      <c r="G365" s="4">
        <f t="shared" si="10"/>
        <v>7</v>
      </c>
      <c r="H365" s="4"/>
    </row>
    <row r="366" ht="24.95" customHeight="1" spans="1:8">
      <c r="A366" s="4" t="s">
        <v>455</v>
      </c>
      <c r="B366" s="11" t="s">
        <v>692</v>
      </c>
      <c r="C366" s="12" t="s">
        <v>693</v>
      </c>
      <c r="D366" s="4">
        <f t="shared" si="12"/>
        <v>7</v>
      </c>
      <c r="E366" s="13">
        <v>0.7</v>
      </c>
      <c r="F366" s="4"/>
      <c r="G366" s="4">
        <f t="shared" si="10"/>
        <v>7</v>
      </c>
      <c r="H366" s="4"/>
    </row>
    <row r="367" ht="24.95" customHeight="1" spans="1:8">
      <c r="A367" s="4" t="s">
        <v>455</v>
      </c>
      <c r="B367" s="11" t="s">
        <v>692</v>
      </c>
      <c r="C367" s="12" t="s">
        <v>694</v>
      </c>
      <c r="D367" s="4">
        <f t="shared" si="12"/>
        <v>7</v>
      </c>
      <c r="E367" s="13">
        <v>0.7</v>
      </c>
      <c r="F367" s="4"/>
      <c r="G367" s="4">
        <f t="shared" si="10"/>
        <v>7</v>
      </c>
      <c r="H367" s="4"/>
    </row>
    <row r="368" ht="24.95" customHeight="1" spans="1:8">
      <c r="A368" s="4" t="s">
        <v>455</v>
      </c>
      <c r="B368" s="11" t="s">
        <v>695</v>
      </c>
      <c r="C368" s="12" t="s">
        <v>686</v>
      </c>
      <c r="D368" s="4">
        <f t="shared" si="12"/>
        <v>7</v>
      </c>
      <c r="E368" s="13">
        <v>0.7</v>
      </c>
      <c r="F368" s="4"/>
      <c r="G368" s="4">
        <f t="shared" si="10"/>
        <v>7</v>
      </c>
      <c r="H368" s="4"/>
    </row>
    <row r="369" ht="24.95" customHeight="1" spans="1:8">
      <c r="A369" s="4" t="s">
        <v>455</v>
      </c>
      <c r="B369" s="11" t="s">
        <v>695</v>
      </c>
      <c r="C369" s="12" t="s">
        <v>696</v>
      </c>
      <c r="D369" s="4">
        <f t="shared" si="12"/>
        <v>14</v>
      </c>
      <c r="E369" s="13">
        <v>1.4</v>
      </c>
      <c r="F369" s="4"/>
      <c r="G369" s="4">
        <f t="shared" si="10"/>
        <v>14</v>
      </c>
      <c r="H369" s="4"/>
    </row>
    <row r="370" ht="24.95" customHeight="1" spans="1:8">
      <c r="A370" s="4" t="s">
        <v>455</v>
      </c>
      <c r="B370" s="11" t="s">
        <v>695</v>
      </c>
      <c r="C370" s="12" t="s">
        <v>681</v>
      </c>
      <c r="D370" s="4">
        <f t="shared" si="12"/>
        <v>21</v>
      </c>
      <c r="E370" s="13">
        <v>2.1</v>
      </c>
      <c r="F370" s="4"/>
      <c r="G370" s="4">
        <f t="shared" si="10"/>
        <v>21</v>
      </c>
      <c r="H370" s="4"/>
    </row>
    <row r="371" ht="24.95" customHeight="1" spans="1:8">
      <c r="A371" s="4" t="s">
        <v>455</v>
      </c>
      <c r="B371" s="11" t="s">
        <v>695</v>
      </c>
      <c r="C371" s="12" t="s">
        <v>697</v>
      </c>
      <c r="D371" s="4">
        <f t="shared" si="12"/>
        <v>42</v>
      </c>
      <c r="E371" s="13">
        <v>4.2</v>
      </c>
      <c r="F371" s="4"/>
      <c r="G371" s="4">
        <f t="shared" si="10"/>
        <v>42</v>
      </c>
      <c r="H371" s="4"/>
    </row>
    <row r="372" ht="24.95" customHeight="1" spans="1:8">
      <c r="A372" s="4" t="s">
        <v>455</v>
      </c>
      <c r="B372" s="11" t="s">
        <v>698</v>
      </c>
      <c r="C372" s="12" t="s">
        <v>699</v>
      </c>
      <c r="D372" s="4">
        <f t="shared" si="12"/>
        <v>7</v>
      </c>
      <c r="E372" s="13">
        <v>0.7</v>
      </c>
      <c r="F372" s="4"/>
      <c r="G372" s="4">
        <f t="shared" si="10"/>
        <v>7</v>
      </c>
      <c r="H372" s="4"/>
    </row>
    <row r="373" ht="24.95" customHeight="1" spans="1:8">
      <c r="A373" s="4" t="s">
        <v>455</v>
      </c>
      <c r="B373" s="11" t="s">
        <v>698</v>
      </c>
      <c r="C373" s="12" t="s">
        <v>700</v>
      </c>
      <c r="D373" s="4">
        <f t="shared" si="12"/>
        <v>7</v>
      </c>
      <c r="E373" s="13">
        <v>0.7</v>
      </c>
      <c r="F373" s="4"/>
      <c r="G373" s="4">
        <f t="shared" si="10"/>
        <v>7</v>
      </c>
      <c r="H373" s="4"/>
    </row>
    <row r="374" ht="24.95" customHeight="1" spans="1:8">
      <c r="A374" s="4" t="s">
        <v>455</v>
      </c>
      <c r="B374" s="11" t="s">
        <v>698</v>
      </c>
      <c r="C374" s="12" t="s">
        <v>701</v>
      </c>
      <c r="D374" s="4">
        <f t="shared" si="12"/>
        <v>77</v>
      </c>
      <c r="E374" s="13">
        <v>7.7</v>
      </c>
      <c r="F374" s="4"/>
      <c r="G374" s="4">
        <f t="shared" si="10"/>
        <v>77</v>
      </c>
      <c r="H374" s="4"/>
    </row>
    <row r="375" ht="24.95" customHeight="1" spans="1:8">
      <c r="A375" s="4" t="s">
        <v>455</v>
      </c>
      <c r="B375" s="11" t="s">
        <v>702</v>
      </c>
      <c r="C375" s="12" t="s">
        <v>703</v>
      </c>
      <c r="D375" s="4">
        <f t="shared" si="12"/>
        <v>28</v>
      </c>
      <c r="E375" s="13">
        <v>2.8</v>
      </c>
      <c r="F375" s="4"/>
      <c r="G375" s="4">
        <f t="shared" si="10"/>
        <v>28</v>
      </c>
      <c r="H375" s="4"/>
    </row>
    <row r="376" ht="24.95" customHeight="1" spans="1:8">
      <c r="A376" s="4" t="s">
        <v>455</v>
      </c>
      <c r="B376" s="11" t="s">
        <v>702</v>
      </c>
      <c r="C376" s="12" t="s">
        <v>704</v>
      </c>
      <c r="D376" s="4">
        <f t="shared" si="12"/>
        <v>14</v>
      </c>
      <c r="E376" s="13">
        <v>1.4</v>
      </c>
      <c r="F376" s="4"/>
      <c r="G376" s="4">
        <f t="shared" si="10"/>
        <v>14</v>
      </c>
      <c r="H376" s="4"/>
    </row>
    <row r="377" ht="24.95" customHeight="1" spans="1:8">
      <c r="A377" s="4" t="s">
        <v>455</v>
      </c>
      <c r="B377" s="11" t="s">
        <v>702</v>
      </c>
      <c r="C377" s="12" t="s">
        <v>680</v>
      </c>
      <c r="D377" s="4">
        <f t="shared" si="12"/>
        <v>7</v>
      </c>
      <c r="E377" s="13">
        <v>0.7</v>
      </c>
      <c r="F377" s="4"/>
      <c r="G377" s="4">
        <f t="shared" si="10"/>
        <v>7</v>
      </c>
      <c r="H377" s="4"/>
    </row>
    <row r="378" ht="24.95" customHeight="1" spans="1:8">
      <c r="A378" s="4" t="s">
        <v>455</v>
      </c>
      <c r="B378" s="11" t="s">
        <v>702</v>
      </c>
      <c r="C378" s="12" t="s">
        <v>705</v>
      </c>
      <c r="D378" s="4">
        <f t="shared" si="12"/>
        <v>91</v>
      </c>
      <c r="E378" s="13">
        <v>9.1</v>
      </c>
      <c r="F378" s="4"/>
      <c r="G378" s="4">
        <f t="shared" si="10"/>
        <v>91</v>
      </c>
      <c r="H378" s="4"/>
    </row>
    <row r="379" ht="24.95" customHeight="1" spans="1:8">
      <c r="A379" s="4" t="s">
        <v>455</v>
      </c>
      <c r="B379" s="11" t="s">
        <v>706</v>
      </c>
      <c r="C379" s="12" t="s">
        <v>707</v>
      </c>
      <c r="D379" s="4">
        <f t="shared" si="12"/>
        <v>70</v>
      </c>
      <c r="E379" s="13">
        <v>7</v>
      </c>
      <c r="F379" s="4"/>
      <c r="G379" s="4">
        <f t="shared" si="10"/>
        <v>70</v>
      </c>
      <c r="H379" s="4"/>
    </row>
    <row r="380" ht="24.95" customHeight="1" spans="1:8">
      <c r="A380" s="4" t="s">
        <v>455</v>
      </c>
      <c r="B380" s="11" t="s">
        <v>706</v>
      </c>
      <c r="C380" s="12" t="s">
        <v>708</v>
      </c>
      <c r="D380" s="4">
        <f t="shared" si="12"/>
        <v>28</v>
      </c>
      <c r="E380" s="13">
        <v>2.8</v>
      </c>
      <c r="F380" s="4"/>
      <c r="G380" s="4">
        <f t="shared" si="10"/>
        <v>28</v>
      </c>
      <c r="H380" s="4"/>
    </row>
    <row r="381" ht="24.95" customHeight="1" spans="1:8">
      <c r="A381" s="4" t="s">
        <v>455</v>
      </c>
      <c r="B381" s="11" t="s">
        <v>706</v>
      </c>
      <c r="C381" s="12" t="s">
        <v>709</v>
      </c>
      <c r="D381" s="4">
        <f t="shared" si="12"/>
        <v>7</v>
      </c>
      <c r="E381" s="13">
        <v>0.7</v>
      </c>
      <c r="F381" s="4"/>
      <c r="G381" s="4">
        <f t="shared" si="10"/>
        <v>7</v>
      </c>
      <c r="H381" s="4"/>
    </row>
    <row r="382" ht="24.95" customHeight="1" spans="1:8">
      <c r="A382" s="4" t="s">
        <v>455</v>
      </c>
      <c r="B382" s="11" t="s">
        <v>706</v>
      </c>
      <c r="C382" s="12" t="s">
        <v>710</v>
      </c>
      <c r="D382" s="4">
        <f t="shared" si="12"/>
        <v>56</v>
      </c>
      <c r="E382" s="13">
        <v>5.6</v>
      </c>
      <c r="F382" s="4"/>
      <c r="G382" s="4">
        <f t="shared" si="10"/>
        <v>56</v>
      </c>
      <c r="H382" s="4"/>
    </row>
    <row r="383" ht="24.95" customHeight="1" spans="1:8">
      <c r="A383" s="4" t="s">
        <v>455</v>
      </c>
      <c r="B383" s="11" t="s">
        <v>711</v>
      </c>
      <c r="C383" s="12" t="s">
        <v>712</v>
      </c>
      <c r="D383" s="4">
        <f t="shared" si="12"/>
        <v>7</v>
      </c>
      <c r="E383" s="13">
        <v>0.7</v>
      </c>
      <c r="F383" s="4"/>
      <c r="G383" s="4">
        <f t="shared" si="10"/>
        <v>7</v>
      </c>
      <c r="H383" s="4"/>
    </row>
    <row r="384" ht="24.95" customHeight="1" spans="1:8">
      <c r="A384" s="4" t="s">
        <v>455</v>
      </c>
      <c r="B384" s="11" t="s">
        <v>711</v>
      </c>
      <c r="C384" s="12" t="s">
        <v>687</v>
      </c>
      <c r="D384" s="4">
        <f t="shared" si="12"/>
        <v>7</v>
      </c>
      <c r="E384" s="13">
        <v>0.7</v>
      </c>
      <c r="F384" s="4"/>
      <c r="G384" s="4">
        <f t="shared" si="10"/>
        <v>7</v>
      </c>
      <c r="H384" s="4"/>
    </row>
    <row r="385" ht="24.95" customHeight="1" spans="1:8">
      <c r="A385" s="4" t="s">
        <v>455</v>
      </c>
      <c r="B385" s="11" t="s">
        <v>711</v>
      </c>
      <c r="C385" s="12" t="s">
        <v>693</v>
      </c>
      <c r="D385" s="4">
        <f t="shared" si="12"/>
        <v>7</v>
      </c>
      <c r="E385" s="13">
        <v>0.7</v>
      </c>
      <c r="F385" s="4"/>
      <c r="G385" s="4">
        <f t="shared" si="10"/>
        <v>7</v>
      </c>
      <c r="H385" s="4"/>
    </row>
    <row r="386" ht="24.95" customHeight="1" spans="1:8">
      <c r="A386" s="4" t="s">
        <v>455</v>
      </c>
      <c r="B386" s="11" t="s">
        <v>711</v>
      </c>
      <c r="C386" s="12" t="s">
        <v>713</v>
      </c>
      <c r="D386" s="4">
        <f t="shared" si="12"/>
        <v>21</v>
      </c>
      <c r="E386" s="13">
        <v>2.1</v>
      </c>
      <c r="F386" s="4"/>
      <c r="G386" s="4">
        <f t="shared" si="10"/>
        <v>21</v>
      </c>
      <c r="H386" s="4"/>
    </row>
    <row r="387" ht="24.95" customHeight="1" spans="1:8">
      <c r="A387" s="4" t="s">
        <v>455</v>
      </c>
      <c r="B387" s="11" t="s">
        <v>711</v>
      </c>
      <c r="C387" s="12" t="s">
        <v>714</v>
      </c>
      <c r="D387" s="4">
        <f t="shared" si="12"/>
        <v>7</v>
      </c>
      <c r="E387" s="13">
        <v>0.7</v>
      </c>
      <c r="F387" s="4"/>
      <c r="G387" s="4">
        <f t="shared" ref="G387:G410" si="13">D387+F387</f>
        <v>7</v>
      </c>
      <c r="H387" s="4"/>
    </row>
    <row r="388" ht="24.95" customHeight="1" spans="1:8">
      <c r="A388" s="4" t="s">
        <v>455</v>
      </c>
      <c r="B388" s="11" t="s">
        <v>711</v>
      </c>
      <c r="C388" s="12" t="s">
        <v>715</v>
      </c>
      <c r="D388" s="4">
        <f t="shared" si="12"/>
        <v>14</v>
      </c>
      <c r="E388" s="13">
        <v>1.4</v>
      </c>
      <c r="F388" s="4"/>
      <c r="G388" s="4">
        <f t="shared" si="13"/>
        <v>14</v>
      </c>
      <c r="H388" s="4"/>
    </row>
    <row r="389" ht="24.95" customHeight="1" spans="1:8">
      <c r="A389" s="4" t="s">
        <v>455</v>
      </c>
      <c r="B389" s="11" t="s">
        <v>716</v>
      </c>
      <c r="C389" s="12" t="s">
        <v>717</v>
      </c>
      <c r="D389" s="4">
        <f t="shared" si="12"/>
        <v>28</v>
      </c>
      <c r="E389" s="13">
        <v>2.8</v>
      </c>
      <c r="F389" s="4"/>
      <c r="G389" s="4">
        <f t="shared" si="13"/>
        <v>28</v>
      </c>
      <c r="H389" s="4"/>
    </row>
    <row r="390" ht="24.95" customHeight="1" spans="1:8">
      <c r="A390" s="4" t="s">
        <v>455</v>
      </c>
      <c r="B390" s="11" t="s">
        <v>718</v>
      </c>
      <c r="C390" s="12" t="s">
        <v>719</v>
      </c>
      <c r="D390" s="4">
        <f t="shared" si="12"/>
        <v>14</v>
      </c>
      <c r="E390" s="13">
        <v>1.4</v>
      </c>
      <c r="F390" s="4"/>
      <c r="G390" s="4">
        <f t="shared" si="13"/>
        <v>14</v>
      </c>
      <c r="H390" s="4"/>
    </row>
    <row r="391" ht="24.95" customHeight="1" spans="1:8">
      <c r="A391" s="4" t="s">
        <v>455</v>
      </c>
      <c r="B391" s="11" t="s">
        <v>718</v>
      </c>
      <c r="C391" s="12" t="s">
        <v>720</v>
      </c>
      <c r="D391" s="4">
        <f t="shared" si="12"/>
        <v>56</v>
      </c>
      <c r="E391" s="13">
        <v>5.6</v>
      </c>
      <c r="F391" s="4"/>
      <c r="G391" s="4">
        <f t="shared" si="13"/>
        <v>56</v>
      </c>
      <c r="H391" s="4"/>
    </row>
    <row r="392" ht="24.95" customHeight="1" spans="1:8">
      <c r="A392" s="4" t="s">
        <v>455</v>
      </c>
      <c r="B392" s="11" t="s">
        <v>721</v>
      </c>
      <c r="C392" s="12" t="s">
        <v>689</v>
      </c>
      <c r="D392" s="4">
        <f t="shared" si="12"/>
        <v>70</v>
      </c>
      <c r="E392" s="13">
        <v>7</v>
      </c>
      <c r="F392" s="4"/>
      <c r="G392" s="4">
        <f t="shared" si="13"/>
        <v>70</v>
      </c>
      <c r="H392" s="4"/>
    </row>
    <row r="393" ht="24.95" customHeight="1" spans="1:8">
      <c r="A393" s="4" t="s">
        <v>455</v>
      </c>
      <c r="B393" s="11" t="s">
        <v>722</v>
      </c>
      <c r="C393" s="12" t="s">
        <v>689</v>
      </c>
      <c r="D393" s="4">
        <f t="shared" si="12"/>
        <v>70</v>
      </c>
      <c r="E393" s="13">
        <v>7</v>
      </c>
      <c r="F393" s="4"/>
      <c r="G393" s="4">
        <f t="shared" si="13"/>
        <v>70</v>
      </c>
      <c r="H393" s="4"/>
    </row>
    <row r="394" ht="24.95" customHeight="1" spans="1:8">
      <c r="A394" s="4" t="s">
        <v>455</v>
      </c>
      <c r="B394" s="11" t="s">
        <v>722</v>
      </c>
      <c r="C394" s="12" t="s">
        <v>723</v>
      </c>
      <c r="D394" s="4">
        <f t="shared" si="12"/>
        <v>35</v>
      </c>
      <c r="E394" s="13">
        <v>3.5</v>
      </c>
      <c r="F394" s="4"/>
      <c r="G394" s="4">
        <f t="shared" si="13"/>
        <v>35</v>
      </c>
      <c r="H394" s="4"/>
    </row>
    <row r="395" ht="24.95" customHeight="1" spans="1:8">
      <c r="A395" s="4" t="s">
        <v>455</v>
      </c>
      <c r="B395" s="11" t="s">
        <v>722</v>
      </c>
      <c r="C395" s="12" t="s">
        <v>724</v>
      </c>
      <c r="D395" s="4">
        <f t="shared" si="12"/>
        <v>7</v>
      </c>
      <c r="E395" s="13">
        <v>0.7</v>
      </c>
      <c r="F395" s="4"/>
      <c r="G395" s="4">
        <f t="shared" si="13"/>
        <v>7</v>
      </c>
      <c r="H395" s="4"/>
    </row>
    <row r="396" ht="24.95" customHeight="1" spans="1:8">
      <c r="A396" s="4" t="s">
        <v>455</v>
      </c>
      <c r="B396" s="11" t="s">
        <v>718</v>
      </c>
      <c r="C396" s="12" t="s">
        <v>725</v>
      </c>
      <c r="D396" s="4">
        <f t="shared" si="12"/>
        <v>14</v>
      </c>
      <c r="E396" s="13">
        <v>1.4</v>
      </c>
      <c r="F396" s="4"/>
      <c r="G396" s="4">
        <f t="shared" si="13"/>
        <v>14</v>
      </c>
      <c r="H396" s="4"/>
    </row>
    <row r="397" ht="24.95" customHeight="1" spans="1:8">
      <c r="A397" s="4" t="s">
        <v>455</v>
      </c>
      <c r="B397" s="11" t="s">
        <v>718</v>
      </c>
      <c r="C397" s="12" t="s">
        <v>726</v>
      </c>
      <c r="D397" s="4">
        <f t="shared" si="12"/>
        <v>14</v>
      </c>
      <c r="E397" s="13">
        <v>1.4</v>
      </c>
      <c r="F397" s="4"/>
      <c r="G397" s="4">
        <f t="shared" si="13"/>
        <v>14</v>
      </c>
      <c r="H397" s="4"/>
    </row>
    <row r="398" ht="24.95" customHeight="1" spans="1:8">
      <c r="A398" s="4" t="s">
        <v>455</v>
      </c>
      <c r="B398" s="11" t="s">
        <v>718</v>
      </c>
      <c r="C398" s="12" t="s">
        <v>727</v>
      </c>
      <c r="D398" s="4">
        <f t="shared" si="12"/>
        <v>14</v>
      </c>
      <c r="E398" s="13">
        <v>1.4</v>
      </c>
      <c r="F398" s="4"/>
      <c r="G398" s="4">
        <f t="shared" si="13"/>
        <v>14</v>
      </c>
      <c r="H398" s="4"/>
    </row>
    <row r="399" ht="24.95" customHeight="1" spans="1:8">
      <c r="A399" s="4" t="s">
        <v>455</v>
      </c>
      <c r="B399" s="11" t="s">
        <v>728</v>
      </c>
      <c r="C399" s="12" t="s">
        <v>687</v>
      </c>
      <c r="D399" s="4">
        <f t="shared" si="12"/>
        <v>7</v>
      </c>
      <c r="E399" s="13">
        <v>0.7</v>
      </c>
      <c r="F399" s="4"/>
      <c r="G399" s="4">
        <f t="shared" si="13"/>
        <v>7</v>
      </c>
      <c r="H399" s="4"/>
    </row>
    <row r="400" ht="24.95" customHeight="1" spans="1:8">
      <c r="A400" s="4" t="s">
        <v>455</v>
      </c>
      <c r="B400" s="11" t="s">
        <v>728</v>
      </c>
      <c r="C400" s="12" t="s">
        <v>729</v>
      </c>
      <c r="D400" s="4">
        <f t="shared" si="12"/>
        <v>7</v>
      </c>
      <c r="E400" s="13">
        <v>0.7</v>
      </c>
      <c r="F400" s="4"/>
      <c r="G400" s="4">
        <f t="shared" si="13"/>
        <v>7</v>
      </c>
      <c r="H400" s="4"/>
    </row>
    <row r="401" ht="24.95" customHeight="1" spans="1:8">
      <c r="A401" s="4" t="s">
        <v>455</v>
      </c>
      <c r="B401" s="11" t="s">
        <v>702</v>
      </c>
      <c r="C401" s="12" t="s">
        <v>730</v>
      </c>
      <c r="D401" s="4">
        <f t="shared" si="12"/>
        <v>21</v>
      </c>
      <c r="E401" s="13">
        <v>2.1</v>
      </c>
      <c r="F401" s="4"/>
      <c r="G401" s="4">
        <f t="shared" si="13"/>
        <v>21</v>
      </c>
      <c r="H401" s="4"/>
    </row>
    <row r="402" ht="24.95" customHeight="1" spans="1:8">
      <c r="A402" s="4" t="s">
        <v>455</v>
      </c>
      <c r="B402" s="11" t="s">
        <v>718</v>
      </c>
      <c r="C402" s="12" t="s">
        <v>731</v>
      </c>
      <c r="D402" s="4">
        <f t="shared" si="12"/>
        <v>28</v>
      </c>
      <c r="E402" s="13">
        <v>2.8</v>
      </c>
      <c r="F402" s="4"/>
      <c r="G402" s="4">
        <f t="shared" si="13"/>
        <v>28</v>
      </c>
      <c r="H402" s="4"/>
    </row>
    <row r="403" ht="24.95" customHeight="1" spans="1:8">
      <c r="A403" s="4" t="s">
        <v>455</v>
      </c>
      <c r="B403" s="11" t="s">
        <v>718</v>
      </c>
      <c r="C403" s="12" t="s">
        <v>682</v>
      </c>
      <c r="D403" s="4">
        <f t="shared" si="12"/>
        <v>14</v>
      </c>
      <c r="E403" s="13">
        <v>1.4</v>
      </c>
      <c r="F403" s="4"/>
      <c r="G403" s="4">
        <f t="shared" si="13"/>
        <v>14</v>
      </c>
      <c r="H403" s="4"/>
    </row>
    <row r="404" ht="24.95" customHeight="1" spans="1:8">
      <c r="A404" s="4" t="s">
        <v>455</v>
      </c>
      <c r="B404" s="11" t="s">
        <v>718</v>
      </c>
      <c r="C404" s="12" t="s">
        <v>732</v>
      </c>
      <c r="D404" s="4">
        <f t="shared" si="12"/>
        <v>28</v>
      </c>
      <c r="E404" s="13">
        <v>2.8</v>
      </c>
      <c r="F404" s="4"/>
      <c r="G404" s="4">
        <f t="shared" si="13"/>
        <v>28</v>
      </c>
      <c r="H404" s="4"/>
    </row>
    <row r="405" ht="24.95" customHeight="1" spans="1:8">
      <c r="A405" s="4" t="s">
        <v>455</v>
      </c>
      <c r="B405" s="11" t="s">
        <v>718</v>
      </c>
      <c r="C405" s="12" t="s">
        <v>733</v>
      </c>
      <c r="D405" s="4">
        <f t="shared" si="12"/>
        <v>7</v>
      </c>
      <c r="E405" s="13">
        <v>0.7</v>
      </c>
      <c r="F405" s="4"/>
      <c r="G405" s="4">
        <f t="shared" si="13"/>
        <v>7</v>
      </c>
      <c r="H405" s="4"/>
    </row>
    <row r="406" ht="24.95" customHeight="1" spans="1:8">
      <c r="A406" s="4" t="s">
        <v>455</v>
      </c>
      <c r="B406" s="11" t="s">
        <v>718</v>
      </c>
      <c r="C406" s="12" t="s">
        <v>734</v>
      </c>
      <c r="D406" s="4">
        <f t="shared" si="12"/>
        <v>21</v>
      </c>
      <c r="E406" s="13">
        <v>2.1</v>
      </c>
      <c r="F406" s="4"/>
      <c r="G406" s="4">
        <f t="shared" si="13"/>
        <v>21</v>
      </c>
      <c r="H406" s="4"/>
    </row>
    <row r="407" ht="24.95" customHeight="1" spans="1:8">
      <c r="A407" s="4" t="s">
        <v>455</v>
      </c>
      <c r="B407" s="11" t="s">
        <v>718</v>
      </c>
      <c r="C407" s="12" t="s">
        <v>735</v>
      </c>
      <c r="D407" s="4">
        <f t="shared" si="12"/>
        <v>14</v>
      </c>
      <c r="E407" s="13">
        <v>1.4</v>
      </c>
      <c r="F407" s="4"/>
      <c r="G407" s="4">
        <f t="shared" si="13"/>
        <v>14</v>
      </c>
      <c r="H407" s="4"/>
    </row>
    <row r="408" ht="24.95" customHeight="1" spans="1:8">
      <c r="A408" s="4" t="s">
        <v>455</v>
      </c>
      <c r="B408" s="11" t="s">
        <v>736</v>
      </c>
      <c r="C408" s="12" t="s">
        <v>737</v>
      </c>
      <c r="D408" s="4">
        <f t="shared" si="12"/>
        <v>14</v>
      </c>
      <c r="E408" s="13">
        <v>1.4</v>
      </c>
      <c r="F408" s="4"/>
      <c r="G408" s="4">
        <f t="shared" si="13"/>
        <v>14</v>
      </c>
      <c r="H408" s="4"/>
    </row>
    <row r="409" ht="24.95" customHeight="1" spans="1:8">
      <c r="A409" s="4" t="s">
        <v>455</v>
      </c>
      <c r="B409" s="11" t="s">
        <v>738</v>
      </c>
      <c r="C409" s="12" t="s">
        <v>739</v>
      </c>
      <c r="D409" s="4">
        <f t="shared" si="12"/>
        <v>14</v>
      </c>
      <c r="E409" s="13">
        <v>1.4</v>
      </c>
      <c r="F409" s="4"/>
      <c r="G409" s="4">
        <f t="shared" si="13"/>
        <v>14</v>
      </c>
      <c r="H409" s="4"/>
    </row>
    <row r="410" ht="24.95" customHeight="1" spans="1:8">
      <c r="A410" s="4" t="s">
        <v>455</v>
      </c>
      <c r="B410" s="11" t="s">
        <v>738</v>
      </c>
      <c r="C410" s="12" t="s">
        <v>740</v>
      </c>
      <c r="D410" s="4">
        <f t="shared" si="12"/>
        <v>7</v>
      </c>
      <c r="E410" s="13">
        <v>0.7</v>
      </c>
      <c r="F410" s="4"/>
      <c r="G410" s="4">
        <f t="shared" si="13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workbookViewId="0">
      <selection activeCell="A9" sqref="A9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topLeftCell="A39" workbookViewId="0">
      <selection activeCell="C27" sqref="C27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workbookViewId="0">
      <selection activeCell="A60" sqref="A60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hidden="1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topLeftCell="A176" workbookViewId="0">
      <selection activeCell="A186" sqref="A186:IV410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hidden="1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workbookViewId="0">
      <selection activeCell="A211" sqref="A211:IV410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hidden="1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topLeftCell="A2" workbookViewId="0">
      <selection activeCell="A238" sqref="A238:IV410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hidden="1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customHeight="1" spans="1:8">
      <c r="A211" s="6" t="s">
        <v>408</v>
      </c>
      <c r="B211" s="14"/>
      <c r="C211" s="15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hidden="1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hidden="1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hidden="1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hidden="1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hidden="1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hidden="1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hidden="1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hidden="1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hidden="1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hidden="1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hidden="1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hidden="1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hidden="1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hidden="1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hidden="1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hidden="1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hidden="1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hidden="1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hidden="1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hidden="1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hidden="1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hidden="1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hidden="1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hidden="1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hidden="1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hidden="1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hidden="1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hidden="1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hidden="1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hidden="1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hidden="1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hidden="1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hidden="1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hidden="1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hidden="1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hidden="1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hidden="1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hidden="1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hidden="1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hidden="1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hidden="1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hidden="1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hidden="1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hidden="1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hidden="1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hidden="1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hidden="1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hidden="1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hidden="1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hidden="1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hidden="1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hidden="1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hidden="1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hidden="1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hidden="1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hidden="1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hidden="1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hidden="1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hidden="1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hidden="1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hidden="1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hidden="1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hidden="1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hidden="1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hidden="1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hidden="1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hidden="1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hidden="1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hidden="1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hidden="1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hidden="1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hidden="1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hidden="1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hidden="1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hidden="1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hidden="1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hidden="1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hidden="1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hidden="1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hidden="1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hidden="1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hidden="1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hidden="1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hidden="1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hidden="1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hidden="1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hidden="1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hidden="1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hidden="1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hidden="1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hidden="1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hidden="1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hidden="1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hidden="1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hidden="1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hidden="1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hidden="1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hidden="1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hidden="1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hidden="1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hidden="1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hidden="1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hidden="1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hidden="1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hidden="1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hidden="1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hidden="1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hidden="1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hidden="1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hidden="1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hidden="1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hidden="1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hidden="1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hidden="1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hidden="1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hidden="1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hidden="1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hidden="1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hidden="1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hidden="1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hidden="1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hidden="1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hidden="1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hidden="1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hidden="1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hidden="1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hidden="1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hidden="1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hidden="1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hidden="1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hidden="1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hidden="1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hidden="1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hidden="1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hidden="1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hidden="1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hidden="1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hidden="1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hidden="1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hidden="1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hidden="1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hidden="1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hidden="1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hidden="1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hidden="1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hidden="1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hidden="1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hidden="1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hidden="1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hidden="1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hidden="1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hidden="1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hidden="1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hidden="1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hidden="1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hidden="1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hidden="1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hidden="1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hidden="1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hidden="1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hidden="1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hidden="1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hidden="1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hidden="1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hidden="1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hidden="1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hidden="1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hidden="1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hidden="1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hidden="1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hidden="1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hidden="1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hidden="1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3">
    <mergeCell ref="A1:H1"/>
    <mergeCell ref="B56:C56"/>
    <mergeCell ref="B211:C211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4"/>
  <sheetViews>
    <sheetView workbookViewId="0">
      <selection activeCell="A237" sqref="A3:IV237"/>
    </sheetView>
  </sheetViews>
  <sheetFormatPr defaultColWidth="9" defaultRowHeight="12" outlineLevelCol="7"/>
  <cols>
    <col min="1" max="1" width="9" style="1"/>
    <col min="2" max="2" width="23.125" style="1" customWidth="1"/>
    <col min="3" max="3" width="30" style="1" customWidth="1"/>
    <col min="4" max="4" width="12.125" style="1" customWidth="1"/>
    <col min="5" max="5" width="17.875" style="1" hidden="1" customWidth="1"/>
    <col min="6" max="6" width="11.625" style="1" customWidth="1"/>
    <col min="7" max="7" width="10.25" style="1" customWidth="1"/>
    <col min="8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</row>
    <row r="3" ht="24.95" hidden="1" customHeight="1" spans="1:8">
      <c r="A3" s="5"/>
      <c r="B3" s="4"/>
      <c r="C3" s="4"/>
      <c r="D3" s="4"/>
      <c r="E3" s="4"/>
      <c r="F3" s="4"/>
      <c r="G3" s="4"/>
      <c r="H3" s="4"/>
    </row>
    <row r="4" ht="24.95" hidden="1" customHeight="1" spans="1:8">
      <c r="A4" s="4" t="s">
        <v>8</v>
      </c>
      <c r="B4" s="4"/>
      <c r="C4" s="4"/>
      <c r="D4" s="4">
        <f>D5+D21+D56+D141+D186+D211+D238</f>
        <v>112854</v>
      </c>
      <c r="E4" s="4">
        <f>E5+E56+E141+E186+E211+E238</f>
        <v>11285.4</v>
      </c>
      <c r="F4" s="4">
        <f>SUM(F56+F238)</f>
        <v>-12300</v>
      </c>
      <c r="G4" s="4">
        <f>SUM(G5+G21+G56+G141+G186+G211+G238)</f>
        <v>100554</v>
      </c>
      <c r="H4" s="4"/>
    </row>
    <row r="5" ht="24.95" hidden="1" customHeight="1" spans="1:8">
      <c r="A5" s="6" t="s">
        <v>9</v>
      </c>
      <c r="B5" s="6" t="s">
        <v>10</v>
      </c>
      <c r="C5" s="6"/>
      <c r="D5" s="6">
        <f>SUM(D6:D20)</f>
        <v>3400</v>
      </c>
      <c r="E5" s="6">
        <f>SUM(E6:E55)</f>
        <v>972</v>
      </c>
      <c r="F5" s="6"/>
      <c r="G5" s="6">
        <f t="shared" ref="G5:G68" si="0">D5+F5</f>
        <v>3400</v>
      </c>
      <c r="H5" s="4"/>
    </row>
    <row r="6" ht="24.95" hidden="1" customHeight="1" spans="1:8">
      <c r="A6" s="4" t="s">
        <v>9</v>
      </c>
      <c r="B6" s="4" t="s">
        <v>12</v>
      </c>
      <c r="C6" s="4" t="s">
        <v>13</v>
      </c>
      <c r="D6" s="4">
        <f t="shared" ref="D6:D20" si="1">E6*10</f>
        <v>140</v>
      </c>
      <c r="E6" s="4">
        <v>14</v>
      </c>
      <c r="F6" s="4"/>
      <c r="G6" s="4">
        <f t="shared" si="0"/>
        <v>140</v>
      </c>
      <c r="H6" s="4"/>
    </row>
    <row r="7" ht="24.95" hidden="1" customHeight="1" spans="1:8">
      <c r="A7" s="4" t="s">
        <v>9</v>
      </c>
      <c r="B7" s="4" t="s">
        <v>14</v>
      </c>
      <c r="C7" s="4" t="s">
        <v>15</v>
      </c>
      <c r="D7" s="4">
        <f t="shared" si="1"/>
        <v>180</v>
      </c>
      <c r="E7" s="4">
        <v>18</v>
      </c>
      <c r="F7" s="4"/>
      <c r="G7" s="4">
        <f t="shared" si="0"/>
        <v>180</v>
      </c>
      <c r="H7" s="4"/>
    </row>
    <row r="8" ht="24.95" hidden="1" customHeight="1" spans="1:8">
      <c r="A8" s="4" t="s">
        <v>9</v>
      </c>
      <c r="B8" s="4" t="s">
        <v>16</v>
      </c>
      <c r="C8" s="4" t="s">
        <v>17</v>
      </c>
      <c r="D8" s="4">
        <f t="shared" si="1"/>
        <v>120</v>
      </c>
      <c r="E8" s="4">
        <v>12</v>
      </c>
      <c r="F8" s="4"/>
      <c r="G8" s="4">
        <f t="shared" si="0"/>
        <v>120</v>
      </c>
      <c r="H8" s="4"/>
    </row>
    <row r="9" ht="24.95" hidden="1" customHeight="1" spans="1:8">
      <c r="A9" s="4" t="s">
        <v>9</v>
      </c>
      <c r="B9" s="4" t="s">
        <v>18</v>
      </c>
      <c r="C9" s="4" t="s">
        <v>19</v>
      </c>
      <c r="D9" s="4">
        <f t="shared" si="1"/>
        <v>160</v>
      </c>
      <c r="E9" s="4">
        <v>16</v>
      </c>
      <c r="F9" s="4"/>
      <c r="G9" s="4">
        <f t="shared" si="0"/>
        <v>160</v>
      </c>
      <c r="H9" s="4"/>
    </row>
    <row r="10" ht="24.95" hidden="1" customHeight="1" spans="1:8">
      <c r="A10" s="4" t="s">
        <v>9</v>
      </c>
      <c r="B10" s="4" t="s">
        <v>20</v>
      </c>
      <c r="C10" s="4" t="s">
        <v>21</v>
      </c>
      <c r="D10" s="4">
        <f t="shared" si="1"/>
        <v>80</v>
      </c>
      <c r="E10" s="4">
        <v>8</v>
      </c>
      <c r="F10" s="4"/>
      <c r="G10" s="4">
        <f t="shared" si="0"/>
        <v>80</v>
      </c>
      <c r="H10" s="4"/>
    </row>
    <row r="11" ht="24.95" hidden="1" customHeight="1" spans="1:8">
      <c r="A11" s="4" t="s">
        <v>9</v>
      </c>
      <c r="B11" s="4" t="s">
        <v>22</v>
      </c>
      <c r="C11" s="4" t="s">
        <v>23</v>
      </c>
      <c r="D11" s="4">
        <f t="shared" si="1"/>
        <v>200</v>
      </c>
      <c r="E11" s="4">
        <v>20</v>
      </c>
      <c r="F11" s="4"/>
      <c r="G11" s="4">
        <f t="shared" si="0"/>
        <v>200</v>
      </c>
      <c r="H11" s="4"/>
    </row>
    <row r="12" ht="24.95" hidden="1" customHeight="1" spans="1:8">
      <c r="A12" s="4" t="s">
        <v>9</v>
      </c>
      <c r="B12" s="4" t="s">
        <v>24</v>
      </c>
      <c r="C12" s="4" t="s">
        <v>25</v>
      </c>
      <c r="D12" s="4">
        <f t="shared" si="1"/>
        <v>100</v>
      </c>
      <c r="E12" s="4">
        <v>10</v>
      </c>
      <c r="F12" s="4"/>
      <c r="G12" s="4">
        <f t="shared" si="0"/>
        <v>100</v>
      </c>
      <c r="H12" s="4"/>
    </row>
    <row r="13" ht="24.95" hidden="1" customHeight="1" spans="1:8">
      <c r="A13" s="4" t="s">
        <v>9</v>
      </c>
      <c r="B13" s="4" t="s">
        <v>26</v>
      </c>
      <c r="C13" s="4" t="s">
        <v>27</v>
      </c>
      <c r="D13" s="4">
        <f t="shared" si="1"/>
        <v>60</v>
      </c>
      <c r="E13" s="4">
        <v>6</v>
      </c>
      <c r="F13" s="4"/>
      <c r="G13" s="4">
        <f t="shared" si="0"/>
        <v>60</v>
      </c>
      <c r="H13" s="4"/>
    </row>
    <row r="14" ht="24.95" hidden="1" customHeight="1" spans="1:8">
      <c r="A14" s="4" t="s">
        <v>9</v>
      </c>
      <c r="B14" s="4" t="s">
        <v>28</v>
      </c>
      <c r="C14" s="4" t="s">
        <v>29</v>
      </c>
      <c r="D14" s="4">
        <f t="shared" si="1"/>
        <v>220</v>
      </c>
      <c r="E14" s="4">
        <v>22</v>
      </c>
      <c r="F14" s="4"/>
      <c r="G14" s="4">
        <f t="shared" si="0"/>
        <v>220</v>
      </c>
      <c r="H14" s="4"/>
    </row>
    <row r="15" ht="24.95" hidden="1" customHeight="1" spans="1:8">
      <c r="A15" s="4" t="s">
        <v>9</v>
      </c>
      <c r="B15" s="4" t="s">
        <v>30</v>
      </c>
      <c r="C15" s="4" t="s">
        <v>31</v>
      </c>
      <c r="D15" s="4">
        <f t="shared" si="1"/>
        <v>880</v>
      </c>
      <c r="E15" s="4">
        <v>88</v>
      </c>
      <c r="F15" s="4"/>
      <c r="G15" s="4">
        <f t="shared" si="0"/>
        <v>880</v>
      </c>
      <c r="H15" s="4"/>
    </row>
    <row r="16" ht="24.95" hidden="1" customHeight="1" spans="1:8">
      <c r="A16" s="4" t="s">
        <v>9</v>
      </c>
      <c r="B16" s="4" t="s">
        <v>32</v>
      </c>
      <c r="C16" s="4" t="s">
        <v>33</v>
      </c>
      <c r="D16" s="4">
        <f t="shared" si="1"/>
        <v>160</v>
      </c>
      <c r="E16" s="4">
        <v>16</v>
      </c>
      <c r="F16" s="4"/>
      <c r="G16" s="4">
        <f t="shared" si="0"/>
        <v>160</v>
      </c>
      <c r="H16" s="4"/>
    </row>
    <row r="17" ht="24.95" hidden="1" customHeight="1" spans="1:8">
      <c r="A17" s="4" t="s">
        <v>9</v>
      </c>
      <c r="B17" s="4" t="s">
        <v>34</v>
      </c>
      <c r="C17" s="4" t="s">
        <v>35</v>
      </c>
      <c r="D17" s="4">
        <f t="shared" si="1"/>
        <v>160</v>
      </c>
      <c r="E17" s="4">
        <v>16</v>
      </c>
      <c r="F17" s="4"/>
      <c r="G17" s="4">
        <f t="shared" si="0"/>
        <v>160</v>
      </c>
      <c r="H17" s="4"/>
    </row>
    <row r="18" ht="24.95" hidden="1" customHeight="1" spans="1:8">
      <c r="A18" s="4" t="s">
        <v>9</v>
      </c>
      <c r="B18" s="4" t="s">
        <v>36</v>
      </c>
      <c r="C18" s="4" t="s">
        <v>37</v>
      </c>
      <c r="D18" s="4">
        <f t="shared" si="1"/>
        <v>200</v>
      </c>
      <c r="E18" s="4">
        <v>20</v>
      </c>
      <c r="F18" s="4"/>
      <c r="G18" s="4">
        <f t="shared" si="0"/>
        <v>200</v>
      </c>
      <c r="H18" s="4"/>
    </row>
    <row r="19" ht="24.95" hidden="1" customHeight="1" spans="1:8">
      <c r="A19" s="4" t="s">
        <v>9</v>
      </c>
      <c r="B19" s="4" t="s">
        <v>38</v>
      </c>
      <c r="C19" s="4" t="s">
        <v>39</v>
      </c>
      <c r="D19" s="4">
        <f t="shared" si="1"/>
        <v>560</v>
      </c>
      <c r="E19" s="4">
        <v>56</v>
      </c>
      <c r="F19" s="4"/>
      <c r="G19" s="4">
        <f t="shared" si="0"/>
        <v>560</v>
      </c>
      <c r="H19" s="4"/>
    </row>
    <row r="20" ht="24.95" hidden="1" customHeight="1" spans="1:8">
      <c r="A20" s="4" t="s">
        <v>9</v>
      </c>
      <c r="B20" s="4" t="s">
        <v>40</v>
      </c>
      <c r="C20" s="4" t="s">
        <v>41</v>
      </c>
      <c r="D20" s="4">
        <f t="shared" si="1"/>
        <v>180</v>
      </c>
      <c r="E20" s="4">
        <v>18</v>
      </c>
      <c r="F20" s="4"/>
      <c r="G20" s="4">
        <f t="shared" si="0"/>
        <v>180</v>
      </c>
      <c r="H20" s="4"/>
    </row>
    <row r="21" ht="24.95" hidden="1" customHeight="1" spans="1:8">
      <c r="A21" s="6" t="s">
        <v>42</v>
      </c>
      <c r="B21" s="6" t="s">
        <v>10</v>
      </c>
      <c r="C21" s="4"/>
      <c r="D21" s="6">
        <f>SUM(D22:D55)</f>
        <v>6320</v>
      </c>
      <c r="E21" s="4"/>
      <c r="F21" s="4"/>
      <c r="G21" s="6">
        <f t="shared" si="0"/>
        <v>6320</v>
      </c>
      <c r="H21" s="4"/>
    </row>
    <row r="22" ht="24.95" hidden="1" customHeight="1" spans="1:8">
      <c r="A22" s="4" t="s">
        <v>42</v>
      </c>
      <c r="B22" s="4" t="s">
        <v>43</v>
      </c>
      <c r="C22" s="4" t="s">
        <v>44</v>
      </c>
      <c r="D22" s="4">
        <f t="shared" ref="D22:D85" si="2">E22*10</f>
        <v>100</v>
      </c>
      <c r="E22" s="4">
        <v>10</v>
      </c>
      <c r="F22" s="4"/>
      <c r="G22" s="4">
        <f t="shared" si="0"/>
        <v>100</v>
      </c>
      <c r="H22" s="4"/>
    </row>
    <row r="23" ht="24.95" hidden="1" customHeight="1" spans="1:8">
      <c r="A23" s="4" t="s">
        <v>42</v>
      </c>
      <c r="B23" s="4" t="s">
        <v>45</v>
      </c>
      <c r="C23" s="4" t="s">
        <v>46</v>
      </c>
      <c r="D23" s="4">
        <f t="shared" si="2"/>
        <v>80</v>
      </c>
      <c r="E23" s="4">
        <v>8</v>
      </c>
      <c r="F23" s="4"/>
      <c r="G23" s="4">
        <f t="shared" si="0"/>
        <v>80</v>
      </c>
      <c r="H23" s="4"/>
    </row>
    <row r="24" ht="24.95" hidden="1" customHeight="1" spans="1:8">
      <c r="A24" s="4" t="s">
        <v>42</v>
      </c>
      <c r="B24" s="4" t="s">
        <v>47</v>
      </c>
      <c r="C24" s="4" t="s">
        <v>48</v>
      </c>
      <c r="D24" s="4">
        <f t="shared" si="2"/>
        <v>140</v>
      </c>
      <c r="E24" s="4">
        <v>14</v>
      </c>
      <c r="F24" s="4"/>
      <c r="G24" s="4">
        <f t="shared" si="0"/>
        <v>140</v>
      </c>
      <c r="H24" s="4"/>
    </row>
    <row r="25" ht="24.95" hidden="1" customHeight="1" spans="1:8">
      <c r="A25" s="4" t="s">
        <v>42</v>
      </c>
      <c r="B25" s="4" t="s">
        <v>49</v>
      </c>
      <c r="C25" s="4" t="s">
        <v>50</v>
      </c>
      <c r="D25" s="4">
        <f t="shared" si="2"/>
        <v>260</v>
      </c>
      <c r="E25" s="4">
        <v>26</v>
      </c>
      <c r="F25" s="4"/>
      <c r="G25" s="4">
        <f t="shared" si="0"/>
        <v>260</v>
      </c>
      <c r="H25" s="4"/>
    </row>
    <row r="26" ht="24.95" hidden="1" customHeight="1" spans="1:8">
      <c r="A26" s="4" t="s">
        <v>42</v>
      </c>
      <c r="B26" s="4" t="s">
        <v>51</v>
      </c>
      <c r="C26" s="4" t="s">
        <v>52</v>
      </c>
      <c r="D26" s="4">
        <f t="shared" si="2"/>
        <v>60</v>
      </c>
      <c r="E26" s="4">
        <v>6</v>
      </c>
      <c r="F26" s="4"/>
      <c r="G26" s="4">
        <f t="shared" si="0"/>
        <v>60</v>
      </c>
      <c r="H26" s="4"/>
    </row>
    <row r="27" ht="24.95" hidden="1" customHeight="1" spans="1:8">
      <c r="A27" s="4" t="s">
        <v>42</v>
      </c>
      <c r="B27" s="4" t="s">
        <v>53</v>
      </c>
      <c r="C27" s="4" t="s">
        <v>54</v>
      </c>
      <c r="D27" s="4">
        <f t="shared" si="2"/>
        <v>240</v>
      </c>
      <c r="E27" s="4">
        <v>24</v>
      </c>
      <c r="F27" s="4"/>
      <c r="G27" s="4">
        <f t="shared" si="0"/>
        <v>240</v>
      </c>
      <c r="H27" s="4"/>
    </row>
    <row r="28" ht="24.95" hidden="1" customHeight="1" spans="1:8">
      <c r="A28" s="4" t="s">
        <v>42</v>
      </c>
      <c r="B28" s="4" t="s">
        <v>55</v>
      </c>
      <c r="C28" s="4" t="s">
        <v>56</v>
      </c>
      <c r="D28" s="4">
        <f t="shared" si="2"/>
        <v>220</v>
      </c>
      <c r="E28" s="4">
        <v>22</v>
      </c>
      <c r="F28" s="4"/>
      <c r="G28" s="4">
        <f t="shared" si="0"/>
        <v>220</v>
      </c>
      <c r="H28" s="4"/>
    </row>
    <row r="29" ht="24.95" hidden="1" customHeight="1" spans="1:8">
      <c r="A29" s="4" t="s">
        <v>42</v>
      </c>
      <c r="B29" s="4" t="s">
        <v>57</v>
      </c>
      <c r="C29" s="4" t="s">
        <v>58</v>
      </c>
      <c r="D29" s="4">
        <f t="shared" si="2"/>
        <v>260</v>
      </c>
      <c r="E29" s="4">
        <v>26</v>
      </c>
      <c r="F29" s="4"/>
      <c r="G29" s="4">
        <f t="shared" si="0"/>
        <v>260</v>
      </c>
      <c r="H29" s="4"/>
    </row>
    <row r="30" ht="24.95" hidden="1" customHeight="1" spans="1:8">
      <c r="A30" s="4" t="s">
        <v>42</v>
      </c>
      <c r="B30" s="4" t="s">
        <v>59</v>
      </c>
      <c r="C30" s="4" t="s">
        <v>60</v>
      </c>
      <c r="D30" s="4">
        <f t="shared" si="2"/>
        <v>120</v>
      </c>
      <c r="E30" s="4">
        <v>12</v>
      </c>
      <c r="F30" s="4"/>
      <c r="G30" s="4">
        <f t="shared" si="0"/>
        <v>120</v>
      </c>
      <c r="H30" s="4"/>
    </row>
    <row r="31" ht="24.95" hidden="1" customHeight="1" spans="1:8">
      <c r="A31" s="4" t="s">
        <v>42</v>
      </c>
      <c r="B31" s="4" t="s">
        <v>61</v>
      </c>
      <c r="C31" s="4" t="s">
        <v>62</v>
      </c>
      <c r="D31" s="4">
        <f t="shared" si="2"/>
        <v>80</v>
      </c>
      <c r="E31" s="4">
        <v>8</v>
      </c>
      <c r="F31" s="4"/>
      <c r="G31" s="4">
        <f t="shared" si="0"/>
        <v>80</v>
      </c>
      <c r="H31" s="4"/>
    </row>
    <row r="32" ht="24.95" hidden="1" customHeight="1" spans="1:8">
      <c r="A32" s="4" t="s">
        <v>42</v>
      </c>
      <c r="B32" s="4" t="s">
        <v>63</v>
      </c>
      <c r="C32" s="4" t="s">
        <v>64</v>
      </c>
      <c r="D32" s="4">
        <f t="shared" si="2"/>
        <v>80</v>
      </c>
      <c r="E32" s="4">
        <v>8</v>
      </c>
      <c r="F32" s="4"/>
      <c r="G32" s="4">
        <f t="shared" si="0"/>
        <v>80</v>
      </c>
      <c r="H32" s="4"/>
    </row>
    <row r="33" ht="24.95" hidden="1" customHeight="1" spans="1:8">
      <c r="A33" s="4" t="s">
        <v>42</v>
      </c>
      <c r="B33" s="4" t="s">
        <v>65</v>
      </c>
      <c r="C33" s="4" t="s">
        <v>66</v>
      </c>
      <c r="D33" s="4">
        <f t="shared" si="2"/>
        <v>160</v>
      </c>
      <c r="E33" s="4">
        <v>16</v>
      </c>
      <c r="F33" s="4"/>
      <c r="G33" s="4">
        <f t="shared" si="0"/>
        <v>160</v>
      </c>
      <c r="H33" s="4"/>
    </row>
    <row r="34" ht="24.95" hidden="1" customHeight="1" spans="1:8">
      <c r="A34" s="4" t="s">
        <v>42</v>
      </c>
      <c r="B34" s="4" t="s">
        <v>67</v>
      </c>
      <c r="C34" s="4" t="s">
        <v>68</v>
      </c>
      <c r="D34" s="4">
        <f t="shared" si="2"/>
        <v>120</v>
      </c>
      <c r="E34" s="4">
        <v>12</v>
      </c>
      <c r="F34" s="4"/>
      <c r="G34" s="4">
        <f t="shared" si="0"/>
        <v>120</v>
      </c>
      <c r="H34" s="4"/>
    </row>
    <row r="35" ht="24.95" hidden="1" customHeight="1" spans="1:8">
      <c r="A35" s="4" t="s">
        <v>42</v>
      </c>
      <c r="B35" s="4" t="s">
        <v>69</v>
      </c>
      <c r="C35" s="4" t="s">
        <v>70</v>
      </c>
      <c r="D35" s="4">
        <f t="shared" si="2"/>
        <v>100</v>
      </c>
      <c r="E35" s="4">
        <v>10</v>
      </c>
      <c r="F35" s="4"/>
      <c r="G35" s="4">
        <f t="shared" si="0"/>
        <v>100</v>
      </c>
      <c r="H35" s="4"/>
    </row>
    <row r="36" ht="24.95" hidden="1" customHeight="1" spans="1:8">
      <c r="A36" s="4" t="s">
        <v>42</v>
      </c>
      <c r="B36" s="4" t="s">
        <v>71</v>
      </c>
      <c r="C36" s="4" t="s">
        <v>72</v>
      </c>
      <c r="D36" s="4">
        <f t="shared" si="2"/>
        <v>140</v>
      </c>
      <c r="E36" s="4">
        <v>14</v>
      </c>
      <c r="F36" s="4"/>
      <c r="G36" s="4">
        <f t="shared" si="0"/>
        <v>140</v>
      </c>
      <c r="H36" s="4"/>
    </row>
    <row r="37" ht="24.95" hidden="1" customHeight="1" spans="1:8">
      <c r="A37" s="4" t="s">
        <v>42</v>
      </c>
      <c r="B37" s="4" t="s">
        <v>73</v>
      </c>
      <c r="C37" s="4" t="s">
        <v>74</v>
      </c>
      <c r="D37" s="4">
        <f t="shared" si="2"/>
        <v>220</v>
      </c>
      <c r="E37" s="4">
        <v>22</v>
      </c>
      <c r="F37" s="4"/>
      <c r="G37" s="4">
        <f t="shared" si="0"/>
        <v>220</v>
      </c>
      <c r="H37" s="4"/>
    </row>
    <row r="38" ht="24.95" hidden="1" customHeight="1" spans="1:8">
      <c r="A38" s="4" t="s">
        <v>42</v>
      </c>
      <c r="B38" s="4" t="s">
        <v>75</v>
      </c>
      <c r="C38" s="4" t="s">
        <v>76</v>
      </c>
      <c r="D38" s="4">
        <f t="shared" si="2"/>
        <v>200</v>
      </c>
      <c r="E38" s="4">
        <v>20</v>
      </c>
      <c r="F38" s="4"/>
      <c r="G38" s="4">
        <f t="shared" si="0"/>
        <v>200</v>
      </c>
      <c r="H38" s="4"/>
    </row>
    <row r="39" ht="24.95" hidden="1" customHeight="1" spans="1:8">
      <c r="A39" s="4" t="s">
        <v>42</v>
      </c>
      <c r="B39" s="4" t="s">
        <v>77</v>
      </c>
      <c r="C39" s="4" t="s">
        <v>78</v>
      </c>
      <c r="D39" s="4">
        <f t="shared" si="2"/>
        <v>100</v>
      </c>
      <c r="E39" s="4">
        <v>10</v>
      </c>
      <c r="F39" s="4"/>
      <c r="G39" s="4">
        <f t="shared" si="0"/>
        <v>100</v>
      </c>
      <c r="H39" s="4"/>
    </row>
    <row r="40" ht="24.95" hidden="1" customHeight="1" spans="1:8">
      <c r="A40" s="4" t="s">
        <v>42</v>
      </c>
      <c r="B40" s="4" t="s">
        <v>79</v>
      </c>
      <c r="C40" s="4" t="s">
        <v>80</v>
      </c>
      <c r="D40" s="4">
        <f t="shared" si="2"/>
        <v>120</v>
      </c>
      <c r="E40" s="4">
        <v>12</v>
      </c>
      <c r="F40" s="4"/>
      <c r="G40" s="4">
        <f t="shared" si="0"/>
        <v>120</v>
      </c>
      <c r="H40" s="4"/>
    </row>
    <row r="41" ht="24.95" hidden="1" customHeight="1" spans="1:8">
      <c r="A41" s="4" t="s">
        <v>42</v>
      </c>
      <c r="B41" s="4" t="s">
        <v>81</v>
      </c>
      <c r="C41" s="4" t="s">
        <v>82</v>
      </c>
      <c r="D41" s="4">
        <f t="shared" si="2"/>
        <v>160</v>
      </c>
      <c r="E41" s="4">
        <v>16</v>
      </c>
      <c r="F41" s="4"/>
      <c r="G41" s="4">
        <f t="shared" si="0"/>
        <v>160</v>
      </c>
      <c r="H41" s="4"/>
    </row>
    <row r="42" ht="24.95" hidden="1" customHeight="1" spans="1:8">
      <c r="A42" s="4" t="s">
        <v>42</v>
      </c>
      <c r="B42" s="4" t="s">
        <v>83</v>
      </c>
      <c r="C42" s="4" t="s">
        <v>84</v>
      </c>
      <c r="D42" s="4">
        <f t="shared" si="2"/>
        <v>380</v>
      </c>
      <c r="E42" s="4">
        <v>38</v>
      </c>
      <c r="F42" s="4"/>
      <c r="G42" s="4">
        <f t="shared" si="0"/>
        <v>380</v>
      </c>
      <c r="H42" s="4"/>
    </row>
    <row r="43" ht="24.95" hidden="1" customHeight="1" spans="1:8">
      <c r="A43" s="4" t="s">
        <v>42</v>
      </c>
      <c r="B43" s="4" t="s">
        <v>85</v>
      </c>
      <c r="C43" s="4" t="s">
        <v>86</v>
      </c>
      <c r="D43" s="4">
        <f t="shared" si="2"/>
        <v>520</v>
      </c>
      <c r="E43" s="4">
        <v>52</v>
      </c>
      <c r="F43" s="4"/>
      <c r="G43" s="4">
        <f t="shared" si="0"/>
        <v>520</v>
      </c>
      <c r="H43" s="4"/>
    </row>
    <row r="44" ht="24.95" hidden="1" customHeight="1" spans="1:8">
      <c r="A44" s="4" t="s">
        <v>42</v>
      </c>
      <c r="B44" s="4" t="s">
        <v>87</v>
      </c>
      <c r="C44" s="4" t="s">
        <v>88</v>
      </c>
      <c r="D44" s="4">
        <f t="shared" si="2"/>
        <v>240</v>
      </c>
      <c r="E44" s="4">
        <v>24</v>
      </c>
      <c r="F44" s="4"/>
      <c r="G44" s="4">
        <f t="shared" si="0"/>
        <v>240</v>
      </c>
      <c r="H44" s="4"/>
    </row>
    <row r="45" ht="24.95" hidden="1" customHeight="1" spans="1:8">
      <c r="A45" s="4" t="s">
        <v>42</v>
      </c>
      <c r="B45" s="4" t="s">
        <v>89</v>
      </c>
      <c r="C45" s="4" t="s">
        <v>90</v>
      </c>
      <c r="D45" s="4">
        <f t="shared" si="2"/>
        <v>440</v>
      </c>
      <c r="E45" s="4">
        <v>44</v>
      </c>
      <c r="F45" s="4"/>
      <c r="G45" s="4">
        <f t="shared" si="0"/>
        <v>440</v>
      </c>
      <c r="H45" s="4"/>
    </row>
    <row r="46" ht="24.95" hidden="1" customHeight="1" spans="1:8">
      <c r="A46" s="4" t="s">
        <v>42</v>
      </c>
      <c r="B46" s="4" t="s">
        <v>91</v>
      </c>
      <c r="C46" s="4" t="s">
        <v>92</v>
      </c>
      <c r="D46" s="4">
        <f t="shared" si="2"/>
        <v>180</v>
      </c>
      <c r="E46" s="4">
        <v>18</v>
      </c>
      <c r="F46" s="4"/>
      <c r="G46" s="4">
        <f t="shared" si="0"/>
        <v>180</v>
      </c>
      <c r="H46" s="4"/>
    </row>
    <row r="47" ht="24.95" hidden="1" customHeight="1" spans="1:8">
      <c r="A47" s="4" t="s">
        <v>42</v>
      </c>
      <c r="B47" s="4" t="s">
        <v>93</v>
      </c>
      <c r="C47" s="4" t="s">
        <v>94</v>
      </c>
      <c r="D47" s="4">
        <f t="shared" si="2"/>
        <v>260</v>
      </c>
      <c r="E47" s="4">
        <v>26</v>
      </c>
      <c r="F47" s="4"/>
      <c r="G47" s="4">
        <f t="shared" si="0"/>
        <v>260</v>
      </c>
      <c r="H47" s="4"/>
    </row>
    <row r="48" ht="24.95" hidden="1" customHeight="1" spans="1:8">
      <c r="A48" s="4" t="s">
        <v>42</v>
      </c>
      <c r="B48" s="4" t="s">
        <v>95</v>
      </c>
      <c r="C48" s="4" t="s">
        <v>96</v>
      </c>
      <c r="D48" s="4">
        <f t="shared" si="2"/>
        <v>120</v>
      </c>
      <c r="E48" s="4">
        <v>12</v>
      </c>
      <c r="F48" s="4"/>
      <c r="G48" s="4">
        <f t="shared" si="0"/>
        <v>120</v>
      </c>
      <c r="H48" s="4"/>
    </row>
    <row r="49" ht="24.95" hidden="1" customHeight="1" spans="1:8">
      <c r="A49" s="4" t="s">
        <v>42</v>
      </c>
      <c r="B49" s="4" t="s">
        <v>97</v>
      </c>
      <c r="C49" s="4" t="s">
        <v>98</v>
      </c>
      <c r="D49" s="4">
        <f t="shared" si="2"/>
        <v>280</v>
      </c>
      <c r="E49" s="4">
        <v>28</v>
      </c>
      <c r="F49" s="4"/>
      <c r="G49" s="4">
        <f t="shared" si="0"/>
        <v>280</v>
      </c>
      <c r="H49" s="4"/>
    </row>
    <row r="50" ht="24.95" hidden="1" customHeight="1" spans="1:8">
      <c r="A50" s="4" t="s">
        <v>42</v>
      </c>
      <c r="B50" s="4" t="s">
        <v>99</v>
      </c>
      <c r="C50" s="4" t="s">
        <v>100</v>
      </c>
      <c r="D50" s="4">
        <f t="shared" si="2"/>
        <v>240</v>
      </c>
      <c r="E50" s="4">
        <v>24</v>
      </c>
      <c r="F50" s="4"/>
      <c r="G50" s="4">
        <f t="shared" si="0"/>
        <v>240</v>
      </c>
      <c r="H50" s="4"/>
    </row>
    <row r="51" ht="24.95" hidden="1" customHeight="1" spans="1:8">
      <c r="A51" s="4" t="s">
        <v>42</v>
      </c>
      <c r="B51" s="4" t="s">
        <v>101</v>
      </c>
      <c r="C51" s="4" t="s">
        <v>102</v>
      </c>
      <c r="D51" s="4">
        <f t="shared" si="2"/>
        <v>120</v>
      </c>
      <c r="E51" s="4">
        <v>12</v>
      </c>
      <c r="F51" s="4"/>
      <c r="G51" s="4">
        <f t="shared" si="0"/>
        <v>120</v>
      </c>
      <c r="H51" s="4"/>
    </row>
    <row r="52" ht="24.95" hidden="1" customHeight="1" spans="1:8">
      <c r="A52" s="4" t="s">
        <v>42</v>
      </c>
      <c r="B52" s="4" t="s">
        <v>103</v>
      </c>
      <c r="C52" s="4" t="s">
        <v>104</v>
      </c>
      <c r="D52" s="4">
        <f t="shared" si="2"/>
        <v>120</v>
      </c>
      <c r="E52" s="4">
        <v>12</v>
      </c>
      <c r="F52" s="4"/>
      <c r="G52" s="4">
        <f t="shared" si="0"/>
        <v>120</v>
      </c>
      <c r="H52" s="4"/>
    </row>
    <row r="53" ht="24.95" hidden="1" customHeight="1" spans="1:8">
      <c r="A53" s="4" t="s">
        <v>42</v>
      </c>
      <c r="B53" s="4" t="s">
        <v>105</v>
      </c>
      <c r="C53" s="4" t="s">
        <v>106</v>
      </c>
      <c r="D53" s="4">
        <f t="shared" si="2"/>
        <v>140</v>
      </c>
      <c r="E53" s="4">
        <v>14</v>
      </c>
      <c r="F53" s="4"/>
      <c r="G53" s="4">
        <f t="shared" si="0"/>
        <v>140</v>
      </c>
      <c r="H53" s="4"/>
    </row>
    <row r="54" ht="24.95" hidden="1" customHeight="1" spans="1:8">
      <c r="A54" s="4" t="s">
        <v>42</v>
      </c>
      <c r="B54" s="4" t="s">
        <v>107</v>
      </c>
      <c r="C54" s="4" t="s">
        <v>108</v>
      </c>
      <c r="D54" s="4">
        <f t="shared" si="2"/>
        <v>140</v>
      </c>
      <c r="E54" s="4">
        <v>14</v>
      </c>
      <c r="F54" s="4"/>
      <c r="G54" s="4">
        <f t="shared" si="0"/>
        <v>140</v>
      </c>
      <c r="H54" s="4"/>
    </row>
    <row r="55" ht="24.95" hidden="1" customHeight="1" spans="1:8">
      <c r="A55" s="4" t="s">
        <v>42</v>
      </c>
      <c r="B55" s="4" t="s">
        <v>109</v>
      </c>
      <c r="C55" s="4" t="s">
        <v>110</v>
      </c>
      <c r="D55" s="4">
        <f t="shared" si="2"/>
        <v>180</v>
      </c>
      <c r="E55" s="4">
        <v>18</v>
      </c>
      <c r="F55" s="4"/>
      <c r="G55" s="4">
        <f t="shared" si="0"/>
        <v>180</v>
      </c>
      <c r="H55" s="4"/>
    </row>
    <row r="56" ht="24.95" hidden="1" customHeight="1" spans="1:8">
      <c r="A56" s="6" t="s">
        <v>111</v>
      </c>
      <c r="B56" s="7"/>
      <c r="C56" s="8"/>
      <c r="D56" s="6">
        <f t="shared" si="2"/>
        <v>34680</v>
      </c>
      <c r="E56" s="9">
        <f>E57+E66</f>
        <v>3468</v>
      </c>
      <c r="F56" s="6">
        <f>F66</f>
        <v>-5400</v>
      </c>
      <c r="G56" s="6">
        <f t="shared" si="0"/>
        <v>29280</v>
      </c>
      <c r="H56" s="4" t="s">
        <v>112</v>
      </c>
    </row>
    <row r="57" ht="24.95" hidden="1" customHeight="1" spans="1:8">
      <c r="A57" s="4" t="s">
        <v>111</v>
      </c>
      <c r="B57" s="4" t="s">
        <v>113</v>
      </c>
      <c r="C57" s="4"/>
      <c r="D57" s="4">
        <f t="shared" si="2"/>
        <v>2600</v>
      </c>
      <c r="E57" s="4">
        <f>SUM(E58:E65)</f>
        <v>260</v>
      </c>
      <c r="F57" s="4"/>
      <c r="G57" s="4">
        <f t="shared" si="0"/>
        <v>2600</v>
      </c>
      <c r="H57" s="4"/>
    </row>
    <row r="58" ht="24.95" hidden="1" customHeight="1" spans="1:8">
      <c r="A58" s="4" t="s">
        <v>111</v>
      </c>
      <c r="B58" s="4" t="s">
        <v>114</v>
      </c>
      <c r="C58" s="4" t="s">
        <v>115</v>
      </c>
      <c r="D58" s="4">
        <f t="shared" si="2"/>
        <v>240</v>
      </c>
      <c r="E58" s="4">
        <v>24</v>
      </c>
      <c r="F58" s="4"/>
      <c r="G58" s="4">
        <f t="shared" si="0"/>
        <v>240</v>
      </c>
      <c r="H58" s="4"/>
    </row>
    <row r="59" ht="24.95" hidden="1" customHeight="1" spans="1:8">
      <c r="A59" s="4" t="s">
        <v>111</v>
      </c>
      <c r="B59" s="4" t="s">
        <v>116</v>
      </c>
      <c r="C59" s="4" t="s">
        <v>117</v>
      </c>
      <c r="D59" s="4">
        <f t="shared" si="2"/>
        <v>384</v>
      </c>
      <c r="E59" s="4">
        <v>38.4</v>
      </c>
      <c r="F59" s="4"/>
      <c r="G59" s="4">
        <f t="shared" si="0"/>
        <v>384</v>
      </c>
      <c r="H59" s="4"/>
    </row>
    <row r="60" ht="24.95" hidden="1" customHeight="1" spans="1:8">
      <c r="A60" s="4" t="s">
        <v>111</v>
      </c>
      <c r="B60" s="4" t="s">
        <v>118</v>
      </c>
      <c r="C60" s="4" t="s">
        <v>119</v>
      </c>
      <c r="D60" s="4">
        <f t="shared" si="2"/>
        <v>216</v>
      </c>
      <c r="E60" s="4">
        <v>21.6</v>
      </c>
      <c r="F60" s="4"/>
      <c r="G60" s="4">
        <f t="shared" si="0"/>
        <v>216</v>
      </c>
      <c r="H60" s="4"/>
    </row>
    <row r="61" ht="24.95" hidden="1" customHeight="1" spans="1:8">
      <c r="A61" s="4" t="s">
        <v>111</v>
      </c>
      <c r="B61" s="4" t="s">
        <v>120</v>
      </c>
      <c r="C61" s="4" t="s">
        <v>121</v>
      </c>
      <c r="D61" s="4">
        <f t="shared" si="2"/>
        <v>296</v>
      </c>
      <c r="E61" s="4">
        <v>29.6</v>
      </c>
      <c r="F61" s="4"/>
      <c r="G61" s="4">
        <f t="shared" si="0"/>
        <v>296</v>
      </c>
      <c r="H61" s="4"/>
    </row>
    <row r="62" ht="24.95" hidden="1" customHeight="1" spans="1:8">
      <c r="A62" s="4" t="s">
        <v>111</v>
      </c>
      <c r="B62" s="4" t="s">
        <v>122</v>
      </c>
      <c r="C62" s="4" t="s">
        <v>123</v>
      </c>
      <c r="D62" s="4">
        <f t="shared" si="2"/>
        <v>456</v>
      </c>
      <c r="E62" s="4">
        <v>45.6</v>
      </c>
      <c r="F62" s="4"/>
      <c r="G62" s="4">
        <f t="shared" si="0"/>
        <v>456</v>
      </c>
      <c r="H62" s="4"/>
    </row>
    <row r="63" ht="24.95" hidden="1" customHeight="1" spans="1:8">
      <c r="A63" s="4" t="s">
        <v>111</v>
      </c>
      <c r="B63" s="4" t="s">
        <v>124</v>
      </c>
      <c r="C63" s="4" t="s">
        <v>125</v>
      </c>
      <c r="D63" s="4">
        <f t="shared" si="2"/>
        <v>552</v>
      </c>
      <c r="E63" s="4">
        <v>55.2</v>
      </c>
      <c r="F63" s="4"/>
      <c r="G63" s="4">
        <f t="shared" si="0"/>
        <v>552</v>
      </c>
      <c r="H63" s="4"/>
    </row>
    <row r="64" ht="24.95" hidden="1" customHeight="1" spans="1:8">
      <c r="A64" s="4" t="s">
        <v>111</v>
      </c>
      <c r="B64" s="4" t="s">
        <v>126</v>
      </c>
      <c r="C64" s="4" t="s">
        <v>127</v>
      </c>
      <c r="D64" s="4">
        <f t="shared" si="2"/>
        <v>176</v>
      </c>
      <c r="E64" s="4">
        <v>17.6</v>
      </c>
      <c r="F64" s="4"/>
      <c r="G64" s="4">
        <f t="shared" si="0"/>
        <v>176</v>
      </c>
      <c r="H64" s="4"/>
    </row>
    <row r="65" ht="24.95" hidden="1" customHeight="1" spans="1:8">
      <c r="A65" s="4" t="s">
        <v>111</v>
      </c>
      <c r="B65" s="4" t="s">
        <v>116</v>
      </c>
      <c r="C65" s="4" t="s">
        <v>128</v>
      </c>
      <c r="D65" s="4">
        <f t="shared" si="2"/>
        <v>280</v>
      </c>
      <c r="E65" s="4">
        <v>28</v>
      </c>
      <c r="F65" s="4"/>
      <c r="G65" s="4">
        <f t="shared" si="0"/>
        <v>280</v>
      </c>
      <c r="H65" s="4"/>
    </row>
    <row r="66" ht="24.95" hidden="1" customHeight="1" spans="1:8">
      <c r="A66" s="4" t="s">
        <v>111</v>
      </c>
      <c r="B66" s="4" t="s">
        <v>129</v>
      </c>
      <c r="C66" s="4"/>
      <c r="D66" s="4">
        <f t="shared" si="2"/>
        <v>32080</v>
      </c>
      <c r="E66" s="4">
        <f>SUM(E67:E140)</f>
        <v>3208</v>
      </c>
      <c r="F66" s="4">
        <f>SUM(F67:F75)</f>
        <v>-5400</v>
      </c>
      <c r="G66" s="4">
        <f t="shared" si="0"/>
        <v>26680</v>
      </c>
      <c r="H66" s="4"/>
    </row>
    <row r="67" ht="24.95" hidden="1" customHeight="1" spans="1:8">
      <c r="A67" s="4" t="s">
        <v>111</v>
      </c>
      <c r="B67" s="4" t="s">
        <v>130</v>
      </c>
      <c r="C67" s="4" t="s">
        <v>131</v>
      </c>
      <c r="D67" s="4">
        <f t="shared" si="2"/>
        <v>720</v>
      </c>
      <c r="E67" s="4">
        <v>72</v>
      </c>
      <c r="F67" s="10">
        <v>-720</v>
      </c>
      <c r="G67" s="4">
        <f t="shared" si="0"/>
        <v>0</v>
      </c>
      <c r="H67" s="4"/>
    </row>
    <row r="68" ht="24.95" hidden="1" customHeight="1" spans="1:8">
      <c r="A68" s="4" t="s">
        <v>111</v>
      </c>
      <c r="B68" s="4" t="s">
        <v>132</v>
      </c>
      <c r="C68" s="4" t="s">
        <v>133</v>
      </c>
      <c r="D68" s="4">
        <f t="shared" si="2"/>
        <v>300</v>
      </c>
      <c r="E68" s="4">
        <v>30</v>
      </c>
      <c r="F68" s="10">
        <v>-300</v>
      </c>
      <c r="G68" s="4">
        <f t="shared" si="0"/>
        <v>0</v>
      </c>
      <c r="H68" s="4"/>
    </row>
    <row r="69" ht="24.95" hidden="1" customHeight="1" spans="1:8">
      <c r="A69" s="4" t="s">
        <v>111</v>
      </c>
      <c r="B69" s="4" t="s">
        <v>134</v>
      </c>
      <c r="C69" s="4" t="s">
        <v>135</v>
      </c>
      <c r="D69" s="4">
        <f t="shared" si="2"/>
        <v>300</v>
      </c>
      <c r="E69" s="4">
        <v>30</v>
      </c>
      <c r="F69" s="10">
        <v>-300</v>
      </c>
      <c r="G69" s="4">
        <f t="shared" ref="G69:G132" si="3">D69+F69</f>
        <v>0</v>
      </c>
      <c r="H69" s="4"/>
    </row>
    <row r="70" ht="24.95" hidden="1" customHeight="1" spans="1:8">
      <c r="A70" s="4" t="s">
        <v>111</v>
      </c>
      <c r="B70" s="4" t="s">
        <v>136</v>
      </c>
      <c r="C70" s="4" t="s">
        <v>137</v>
      </c>
      <c r="D70" s="4">
        <f t="shared" si="2"/>
        <v>760</v>
      </c>
      <c r="E70" s="4">
        <v>76</v>
      </c>
      <c r="F70" s="10">
        <v>-760</v>
      </c>
      <c r="G70" s="4">
        <f t="shared" si="3"/>
        <v>0</v>
      </c>
      <c r="H70" s="4"/>
    </row>
    <row r="71" ht="24.95" hidden="1" customHeight="1" spans="1:8">
      <c r="A71" s="4" t="s">
        <v>111</v>
      </c>
      <c r="B71" s="4" t="s">
        <v>138</v>
      </c>
      <c r="C71" s="4" t="s">
        <v>139</v>
      </c>
      <c r="D71" s="4">
        <f t="shared" si="2"/>
        <v>460</v>
      </c>
      <c r="E71" s="4">
        <v>46</v>
      </c>
      <c r="F71" s="10">
        <v>-460</v>
      </c>
      <c r="G71" s="4">
        <f t="shared" si="3"/>
        <v>0</v>
      </c>
      <c r="H71" s="4"/>
    </row>
    <row r="72" ht="24.95" hidden="1" customHeight="1" spans="1:8">
      <c r="A72" s="4" t="s">
        <v>111</v>
      </c>
      <c r="B72" s="4" t="s">
        <v>140</v>
      </c>
      <c r="C72" s="4" t="s">
        <v>141</v>
      </c>
      <c r="D72" s="4">
        <f t="shared" si="2"/>
        <v>240</v>
      </c>
      <c r="E72" s="4">
        <v>24</v>
      </c>
      <c r="F72" s="10"/>
      <c r="G72" s="4">
        <f t="shared" si="3"/>
        <v>240</v>
      </c>
      <c r="H72" s="4"/>
    </row>
    <row r="73" ht="24.95" hidden="1" customHeight="1" spans="1:8">
      <c r="A73" s="4" t="s">
        <v>111</v>
      </c>
      <c r="B73" s="4" t="s">
        <v>142</v>
      </c>
      <c r="C73" s="4" t="s">
        <v>143</v>
      </c>
      <c r="D73" s="4">
        <f t="shared" si="2"/>
        <v>1400</v>
      </c>
      <c r="E73" s="4">
        <v>140</v>
      </c>
      <c r="F73" s="10">
        <v>-1400</v>
      </c>
      <c r="G73" s="4">
        <f t="shared" si="3"/>
        <v>0</v>
      </c>
      <c r="H73" s="4"/>
    </row>
    <row r="74" ht="24.95" hidden="1" customHeight="1" spans="1:8">
      <c r="A74" s="4" t="s">
        <v>111</v>
      </c>
      <c r="B74" s="4" t="s">
        <v>144</v>
      </c>
      <c r="C74" s="4" t="s">
        <v>145</v>
      </c>
      <c r="D74" s="4">
        <f t="shared" si="2"/>
        <v>820</v>
      </c>
      <c r="E74" s="4">
        <v>82</v>
      </c>
      <c r="F74" s="10">
        <v>-820</v>
      </c>
      <c r="G74" s="4">
        <f t="shared" si="3"/>
        <v>0</v>
      </c>
      <c r="H74" s="4"/>
    </row>
    <row r="75" ht="24.95" hidden="1" customHeight="1" spans="1:8">
      <c r="A75" s="4" t="s">
        <v>111</v>
      </c>
      <c r="B75" s="4" t="s">
        <v>146</v>
      </c>
      <c r="C75" s="4" t="s">
        <v>147</v>
      </c>
      <c r="D75" s="4">
        <f t="shared" si="2"/>
        <v>640</v>
      </c>
      <c r="E75" s="4">
        <v>64</v>
      </c>
      <c r="F75" s="4">
        <v>-640</v>
      </c>
      <c r="G75" s="4">
        <f t="shared" si="3"/>
        <v>0</v>
      </c>
      <c r="H75" s="4"/>
    </row>
    <row r="76" ht="24.95" hidden="1" customHeight="1" spans="1:8">
      <c r="A76" s="4" t="s">
        <v>111</v>
      </c>
      <c r="B76" s="4" t="s">
        <v>148</v>
      </c>
      <c r="C76" s="4" t="s">
        <v>149</v>
      </c>
      <c r="D76" s="4">
        <f t="shared" si="2"/>
        <v>900</v>
      </c>
      <c r="E76" s="4">
        <v>90</v>
      </c>
      <c r="F76" s="4"/>
      <c r="G76" s="4">
        <f t="shared" si="3"/>
        <v>900</v>
      </c>
      <c r="H76" s="4"/>
    </row>
    <row r="77" ht="24.95" hidden="1" customHeight="1" spans="1:8">
      <c r="A77" s="4" t="s">
        <v>111</v>
      </c>
      <c r="B77" s="4" t="s">
        <v>150</v>
      </c>
      <c r="C77" s="4" t="s">
        <v>151</v>
      </c>
      <c r="D77" s="4">
        <f t="shared" si="2"/>
        <v>840</v>
      </c>
      <c r="E77" s="4">
        <v>84</v>
      </c>
      <c r="F77" s="4"/>
      <c r="G77" s="4">
        <f t="shared" si="3"/>
        <v>840</v>
      </c>
      <c r="H77" s="4"/>
    </row>
    <row r="78" ht="24.95" hidden="1" customHeight="1" spans="1:8">
      <c r="A78" s="4" t="s">
        <v>111</v>
      </c>
      <c r="B78" s="4" t="s">
        <v>152</v>
      </c>
      <c r="C78" s="4" t="s">
        <v>153</v>
      </c>
      <c r="D78" s="4">
        <f t="shared" si="2"/>
        <v>820</v>
      </c>
      <c r="E78" s="4">
        <v>82</v>
      </c>
      <c r="F78" s="4"/>
      <c r="G78" s="4">
        <f t="shared" si="3"/>
        <v>820</v>
      </c>
      <c r="H78" s="4"/>
    </row>
    <row r="79" ht="24.95" hidden="1" customHeight="1" spans="1:8">
      <c r="A79" s="4" t="s">
        <v>111</v>
      </c>
      <c r="B79" s="4" t="s">
        <v>154</v>
      </c>
      <c r="C79" s="4" t="s">
        <v>155</v>
      </c>
      <c r="D79" s="4">
        <f t="shared" si="2"/>
        <v>400</v>
      </c>
      <c r="E79" s="4">
        <v>40</v>
      </c>
      <c r="F79" s="4"/>
      <c r="G79" s="4">
        <f t="shared" si="3"/>
        <v>400</v>
      </c>
      <c r="H79" s="4"/>
    </row>
    <row r="80" ht="24.95" hidden="1" customHeight="1" spans="1:8">
      <c r="A80" s="4" t="s">
        <v>111</v>
      </c>
      <c r="B80" s="4" t="s">
        <v>156</v>
      </c>
      <c r="C80" s="4" t="s">
        <v>157</v>
      </c>
      <c r="D80" s="4">
        <f t="shared" si="2"/>
        <v>400</v>
      </c>
      <c r="E80" s="4">
        <v>40</v>
      </c>
      <c r="F80" s="4"/>
      <c r="G80" s="4">
        <f t="shared" si="3"/>
        <v>400</v>
      </c>
      <c r="H80" s="4"/>
    </row>
    <row r="81" ht="24.95" hidden="1" customHeight="1" spans="1:8">
      <c r="A81" s="4" t="s">
        <v>111</v>
      </c>
      <c r="B81" s="4" t="s">
        <v>158</v>
      </c>
      <c r="C81" s="4" t="s">
        <v>159</v>
      </c>
      <c r="D81" s="4">
        <f t="shared" si="2"/>
        <v>260</v>
      </c>
      <c r="E81" s="4">
        <v>26</v>
      </c>
      <c r="F81" s="4"/>
      <c r="G81" s="4">
        <f t="shared" si="3"/>
        <v>260</v>
      </c>
      <c r="H81" s="4"/>
    </row>
    <row r="82" ht="24.95" hidden="1" customHeight="1" spans="1:8">
      <c r="A82" s="4" t="s">
        <v>111</v>
      </c>
      <c r="B82" s="4" t="s">
        <v>160</v>
      </c>
      <c r="C82" s="4" t="s">
        <v>161</v>
      </c>
      <c r="D82" s="4">
        <f t="shared" si="2"/>
        <v>240</v>
      </c>
      <c r="E82" s="4">
        <v>24</v>
      </c>
      <c r="F82" s="4"/>
      <c r="G82" s="4">
        <f t="shared" si="3"/>
        <v>240</v>
      </c>
      <c r="H82" s="4"/>
    </row>
    <row r="83" ht="24.95" hidden="1" customHeight="1" spans="1:8">
      <c r="A83" s="4" t="s">
        <v>111</v>
      </c>
      <c r="B83" s="4" t="s">
        <v>162</v>
      </c>
      <c r="C83" s="4" t="s">
        <v>163</v>
      </c>
      <c r="D83" s="4">
        <f t="shared" si="2"/>
        <v>200</v>
      </c>
      <c r="E83" s="4">
        <v>20</v>
      </c>
      <c r="F83" s="4"/>
      <c r="G83" s="4">
        <f t="shared" si="3"/>
        <v>200</v>
      </c>
      <c r="H83" s="4"/>
    </row>
    <row r="84" ht="24.95" hidden="1" customHeight="1" spans="1:8">
      <c r="A84" s="4" t="s">
        <v>111</v>
      </c>
      <c r="B84" s="4" t="s">
        <v>164</v>
      </c>
      <c r="C84" s="4" t="s">
        <v>165</v>
      </c>
      <c r="D84" s="4">
        <f t="shared" si="2"/>
        <v>340</v>
      </c>
      <c r="E84" s="4">
        <v>34</v>
      </c>
      <c r="F84" s="4"/>
      <c r="G84" s="4">
        <f t="shared" si="3"/>
        <v>340</v>
      </c>
      <c r="H84" s="4"/>
    </row>
    <row r="85" ht="24.95" hidden="1" customHeight="1" spans="1:8">
      <c r="A85" s="4" t="s">
        <v>111</v>
      </c>
      <c r="B85" s="4" t="s">
        <v>166</v>
      </c>
      <c r="C85" s="4" t="s">
        <v>167</v>
      </c>
      <c r="D85" s="4">
        <f t="shared" si="2"/>
        <v>440</v>
      </c>
      <c r="E85" s="4">
        <v>44</v>
      </c>
      <c r="F85" s="4"/>
      <c r="G85" s="4">
        <f t="shared" si="3"/>
        <v>440</v>
      </c>
      <c r="H85" s="4"/>
    </row>
    <row r="86" ht="24.95" hidden="1" customHeight="1" spans="1:8">
      <c r="A86" s="4" t="s">
        <v>111</v>
      </c>
      <c r="B86" s="4" t="s">
        <v>168</v>
      </c>
      <c r="C86" s="4" t="s">
        <v>169</v>
      </c>
      <c r="D86" s="4">
        <f t="shared" ref="D86:D149" si="4">E86*10</f>
        <v>60</v>
      </c>
      <c r="E86" s="4">
        <v>6</v>
      </c>
      <c r="F86" s="4"/>
      <c r="G86" s="4">
        <f t="shared" si="3"/>
        <v>60</v>
      </c>
      <c r="H86" s="4"/>
    </row>
    <row r="87" ht="24.95" hidden="1" customHeight="1" spans="1:8">
      <c r="A87" s="4" t="s">
        <v>111</v>
      </c>
      <c r="B87" s="4" t="s">
        <v>170</v>
      </c>
      <c r="C87" s="4" t="s">
        <v>171</v>
      </c>
      <c r="D87" s="4">
        <f t="shared" si="4"/>
        <v>100</v>
      </c>
      <c r="E87" s="4">
        <v>10</v>
      </c>
      <c r="F87" s="4"/>
      <c r="G87" s="4">
        <f t="shared" si="3"/>
        <v>100</v>
      </c>
      <c r="H87" s="4"/>
    </row>
    <row r="88" ht="24.95" hidden="1" customHeight="1" spans="1:8">
      <c r="A88" s="4" t="s">
        <v>111</v>
      </c>
      <c r="B88" s="4" t="s">
        <v>172</v>
      </c>
      <c r="C88" s="4" t="s">
        <v>173</v>
      </c>
      <c r="D88" s="4">
        <f t="shared" si="4"/>
        <v>140</v>
      </c>
      <c r="E88" s="4">
        <v>14</v>
      </c>
      <c r="F88" s="4"/>
      <c r="G88" s="4">
        <f t="shared" si="3"/>
        <v>140</v>
      </c>
      <c r="H88" s="4"/>
    </row>
    <row r="89" ht="24.95" hidden="1" customHeight="1" spans="1:8">
      <c r="A89" s="4" t="s">
        <v>111</v>
      </c>
      <c r="B89" s="4" t="s">
        <v>174</v>
      </c>
      <c r="C89" s="4" t="s">
        <v>175</v>
      </c>
      <c r="D89" s="4">
        <f t="shared" si="4"/>
        <v>100</v>
      </c>
      <c r="E89" s="4">
        <v>10</v>
      </c>
      <c r="F89" s="4"/>
      <c r="G89" s="4">
        <f t="shared" si="3"/>
        <v>100</v>
      </c>
      <c r="H89" s="4"/>
    </row>
    <row r="90" ht="24.95" hidden="1" customHeight="1" spans="1:8">
      <c r="A90" s="4" t="s">
        <v>111</v>
      </c>
      <c r="B90" s="4" t="s">
        <v>176</v>
      </c>
      <c r="C90" s="4" t="s">
        <v>177</v>
      </c>
      <c r="D90" s="4">
        <f t="shared" si="4"/>
        <v>1340</v>
      </c>
      <c r="E90" s="4">
        <v>134</v>
      </c>
      <c r="F90" s="4"/>
      <c r="G90" s="4">
        <f t="shared" si="3"/>
        <v>1340</v>
      </c>
      <c r="H90" s="4"/>
    </row>
    <row r="91" ht="24.95" hidden="1" customHeight="1" spans="1:8">
      <c r="A91" s="4" t="s">
        <v>111</v>
      </c>
      <c r="B91" s="4" t="s">
        <v>178</v>
      </c>
      <c r="C91" s="4" t="s">
        <v>179</v>
      </c>
      <c r="D91" s="4">
        <f t="shared" si="4"/>
        <v>1400</v>
      </c>
      <c r="E91" s="4">
        <v>140</v>
      </c>
      <c r="F91" s="4"/>
      <c r="G91" s="4">
        <f t="shared" si="3"/>
        <v>1400</v>
      </c>
      <c r="H91" s="4"/>
    </row>
    <row r="92" ht="24.95" hidden="1" customHeight="1" spans="1:8">
      <c r="A92" s="4" t="s">
        <v>111</v>
      </c>
      <c r="B92" s="4" t="s">
        <v>180</v>
      </c>
      <c r="C92" s="4" t="s">
        <v>181</v>
      </c>
      <c r="D92" s="4">
        <f t="shared" si="4"/>
        <v>500</v>
      </c>
      <c r="E92" s="4">
        <v>50</v>
      </c>
      <c r="F92" s="4"/>
      <c r="G92" s="4">
        <f t="shared" si="3"/>
        <v>500</v>
      </c>
      <c r="H92" s="4"/>
    </row>
    <row r="93" ht="24.95" hidden="1" customHeight="1" spans="1:8">
      <c r="A93" s="4" t="s">
        <v>111</v>
      </c>
      <c r="B93" s="4" t="s">
        <v>182</v>
      </c>
      <c r="C93" s="4" t="s">
        <v>183</v>
      </c>
      <c r="D93" s="4">
        <f t="shared" si="4"/>
        <v>620</v>
      </c>
      <c r="E93" s="4">
        <v>62</v>
      </c>
      <c r="F93" s="4"/>
      <c r="G93" s="4">
        <f t="shared" si="3"/>
        <v>620</v>
      </c>
      <c r="H93" s="4"/>
    </row>
    <row r="94" ht="24.95" hidden="1" customHeight="1" spans="1:8">
      <c r="A94" s="4" t="s">
        <v>111</v>
      </c>
      <c r="B94" s="4" t="s">
        <v>184</v>
      </c>
      <c r="C94" s="4" t="s">
        <v>185</v>
      </c>
      <c r="D94" s="4">
        <f t="shared" si="4"/>
        <v>480</v>
      </c>
      <c r="E94" s="4">
        <v>48</v>
      </c>
      <c r="F94" s="4"/>
      <c r="G94" s="4">
        <f t="shared" si="3"/>
        <v>480</v>
      </c>
      <c r="H94" s="4"/>
    </row>
    <row r="95" ht="24.95" hidden="1" customHeight="1" spans="1:8">
      <c r="A95" s="4" t="s">
        <v>111</v>
      </c>
      <c r="B95" s="4" t="s">
        <v>186</v>
      </c>
      <c r="C95" s="4" t="s">
        <v>187</v>
      </c>
      <c r="D95" s="4">
        <f t="shared" si="4"/>
        <v>1040</v>
      </c>
      <c r="E95" s="4">
        <v>104</v>
      </c>
      <c r="F95" s="4"/>
      <c r="G95" s="4">
        <f t="shared" si="3"/>
        <v>1040</v>
      </c>
      <c r="H95" s="4"/>
    </row>
    <row r="96" ht="24.95" hidden="1" customHeight="1" spans="1:8">
      <c r="A96" s="4" t="s">
        <v>111</v>
      </c>
      <c r="B96" s="4" t="s">
        <v>188</v>
      </c>
      <c r="C96" s="4" t="s">
        <v>189</v>
      </c>
      <c r="D96" s="4">
        <f t="shared" si="4"/>
        <v>640</v>
      </c>
      <c r="E96" s="4">
        <v>64</v>
      </c>
      <c r="F96" s="4"/>
      <c r="G96" s="4">
        <f t="shared" si="3"/>
        <v>640</v>
      </c>
      <c r="H96" s="4"/>
    </row>
    <row r="97" ht="24.95" hidden="1" customHeight="1" spans="1:8">
      <c r="A97" s="4" t="s">
        <v>111</v>
      </c>
      <c r="B97" s="4" t="s">
        <v>190</v>
      </c>
      <c r="C97" s="4" t="s">
        <v>191</v>
      </c>
      <c r="D97" s="4">
        <f t="shared" si="4"/>
        <v>720</v>
      </c>
      <c r="E97" s="4">
        <v>72</v>
      </c>
      <c r="F97" s="4"/>
      <c r="G97" s="4">
        <f t="shared" si="3"/>
        <v>720</v>
      </c>
      <c r="H97" s="4"/>
    </row>
    <row r="98" ht="24.95" hidden="1" customHeight="1" spans="1:8">
      <c r="A98" s="4" t="s">
        <v>111</v>
      </c>
      <c r="B98" s="4" t="s">
        <v>192</v>
      </c>
      <c r="C98" s="4" t="s">
        <v>193</v>
      </c>
      <c r="D98" s="4">
        <f t="shared" si="4"/>
        <v>460</v>
      </c>
      <c r="E98" s="4">
        <v>46</v>
      </c>
      <c r="F98" s="4"/>
      <c r="G98" s="4">
        <f t="shared" si="3"/>
        <v>460</v>
      </c>
      <c r="H98" s="4"/>
    </row>
    <row r="99" ht="24.95" hidden="1" customHeight="1" spans="1:8">
      <c r="A99" s="4" t="s">
        <v>111</v>
      </c>
      <c r="B99" s="4" t="s">
        <v>194</v>
      </c>
      <c r="C99" s="4" t="s">
        <v>195</v>
      </c>
      <c r="D99" s="4">
        <f t="shared" si="4"/>
        <v>220</v>
      </c>
      <c r="E99" s="4">
        <v>22</v>
      </c>
      <c r="F99" s="4"/>
      <c r="G99" s="4">
        <f t="shared" si="3"/>
        <v>220</v>
      </c>
      <c r="H99" s="4"/>
    </row>
    <row r="100" ht="24.95" hidden="1" customHeight="1" spans="1:8">
      <c r="A100" s="4" t="s">
        <v>111</v>
      </c>
      <c r="B100" s="4" t="s">
        <v>196</v>
      </c>
      <c r="C100" s="4" t="s">
        <v>197</v>
      </c>
      <c r="D100" s="4">
        <f t="shared" si="4"/>
        <v>240</v>
      </c>
      <c r="E100" s="4">
        <v>24</v>
      </c>
      <c r="F100" s="4"/>
      <c r="G100" s="4">
        <f t="shared" si="3"/>
        <v>240</v>
      </c>
      <c r="H100" s="4"/>
    </row>
    <row r="101" ht="24.95" hidden="1" customHeight="1" spans="1:8">
      <c r="A101" s="4" t="s">
        <v>111</v>
      </c>
      <c r="B101" s="4" t="s">
        <v>198</v>
      </c>
      <c r="C101" s="4" t="s">
        <v>199</v>
      </c>
      <c r="D101" s="4">
        <f t="shared" si="4"/>
        <v>160</v>
      </c>
      <c r="E101" s="4">
        <v>16</v>
      </c>
      <c r="F101" s="4"/>
      <c r="G101" s="4">
        <f t="shared" si="3"/>
        <v>160</v>
      </c>
      <c r="H101" s="4"/>
    </row>
    <row r="102" ht="24.95" hidden="1" customHeight="1" spans="1:8">
      <c r="A102" s="4" t="s">
        <v>111</v>
      </c>
      <c r="B102" s="4" t="s">
        <v>200</v>
      </c>
      <c r="C102" s="4" t="s">
        <v>201</v>
      </c>
      <c r="D102" s="4">
        <f t="shared" si="4"/>
        <v>320</v>
      </c>
      <c r="E102" s="4">
        <v>32</v>
      </c>
      <c r="F102" s="4"/>
      <c r="G102" s="4">
        <f t="shared" si="3"/>
        <v>320</v>
      </c>
      <c r="H102" s="4"/>
    </row>
    <row r="103" ht="24.95" hidden="1" customHeight="1" spans="1:8">
      <c r="A103" s="4" t="s">
        <v>111</v>
      </c>
      <c r="B103" s="4" t="s">
        <v>202</v>
      </c>
      <c r="C103" s="4" t="s">
        <v>203</v>
      </c>
      <c r="D103" s="4">
        <f t="shared" si="4"/>
        <v>180</v>
      </c>
      <c r="E103" s="4">
        <v>18</v>
      </c>
      <c r="F103" s="4"/>
      <c r="G103" s="4">
        <f t="shared" si="3"/>
        <v>180</v>
      </c>
      <c r="H103" s="4"/>
    </row>
    <row r="104" ht="24.95" hidden="1" customHeight="1" spans="1:8">
      <c r="A104" s="4" t="s">
        <v>111</v>
      </c>
      <c r="B104" s="4" t="s">
        <v>204</v>
      </c>
      <c r="C104" s="4" t="s">
        <v>205</v>
      </c>
      <c r="D104" s="4">
        <f t="shared" si="4"/>
        <v>660</v>
      </c>
      <c r="E104" s="4">
        <v>66</v>
      </c>
      <c r="F104" s="4"/>
      <c r="G104" s="4">
        <f t="shared" si="3"/>
        <v>660</v>
      </c>
      <c r="H104" s="4"/>
    </row>
    <row r="105" ht="24.95" hidden="1" customHeight="1" spans="1:8">
      <c r="A105" s="4" t="s">
        <v>111</v>
      </c>
      <c r="B105" s="4" t="s">
        <v>206</v>
      </c>
      <c r="C105" s="4" t="s">
        <v>207</v>
      </c>
      <c r="D105" s="4">
        <f t="shared" si="4"/>
        <v>140</v>
      </c>
      <c r="E105" s="4">
        <v>14</v>
      </c>
      <c r="F105" s="4"/>
      <c r="G105" s="4">
        <f t="shared" si="3"/>
        <v>140</v>
      </c>
      <c r="H105" s="4"/>
    </row>
    <row r="106" ht="24.95" hidden="1" customHeight="1" spans="1:8">
      <c r="A106" s="4" t="s">
        <v>111</v>
      </c>
      <c r="B106" s="4" t="s">
        <v>208</v>
      </c>
      <c r="C106" s="4" t="s">
        <v>209</v>
      </c>
      <c r="D106" s="4">
        <f t="shared" si="4"/>
        <v>240</v>
      </c>
      <c r="E106" s="4">
        <v>24</v>
      </c>
      <c r="F106" s="4"/>
      <c r="G106" s="4">
        <f t="shared" si="3"/>
        <v>240</v>
      </c>
      <c r="H106" s="4"/>
    </row>
    <row r="107" ht="24.95" hidden="1" customHeight="1" spans="1:8">
      <c r="A107" s="4" t="s">
        <v>111</v>
      </c>
      <c r="B107" s="4" t="s">
        <v>210</v>
      </c>
      <c r="C107" s="4" t="s">
        <v>211</v>
      </c>
      <c r="D107" s="4">
        <f t="shared" si="4"/>
        <v>520</v>
      </c>
      <c r="E107" s="4">
        <v>52</v>
      </c>
      <c r="F107" s="4"/>
      <c r="G107" s="4">
        <f t="shared" si="3"/>
        <v>520</v>
      </c>
      <c r="H107" s="4"/>
    </row>
    <row r="108" ht="24.95" hidden="1" customHeight="1" spans="1:8">
      <c r="A108" s="4" t="s">
        <v>111</v>
      </c>
      <c r="B108" s="4" t="s">
        <v>212</v>
      </c>
      <c r="C108" s="4" t="s">
        <v>213</v>
      </c>
      <c r="D108" s="4">
        <f t="shared" si="4"/>
        <v>160</v>
      </c>
      <c r="E108" s="4">
        <v>16</v>
      </c>
      <c r="F108" s="4"/>
      <c r="G108" s="4">
        <f t="shared" si="3"/>
        <v>160</v>
      </c>
      <c r="H108" s="4"/>
    </row>
    <row r="109" ht="24.95" hidden="1" customHeight="1" spans="1:8">
      <c r="A109" s="4" t="s">
        <v>111</v>
      </c>
      <c r="B109" s="4" t="s">
        <v>214</v>
      </c>
      <c r="C109" s="4" t="s">
        <v>215</v>
      </c>
      <c r="D109" s="4">
        <f t="shared" si="4"/>
        <v>200</v>
      </c>
      <c r="E109" s="4">
        <v>20</v>
      </c>
      <c r="F109" s="4"/>
      <c r="G109" s="4">
        <f t="shared" si="3"/>
        <v>200</v>
      </c>
      <c r="H109" s="4"/>
    </row>
    <row r="110" ht="24.95" hidden="1" customHeight="1" spans="1:8">
      <c r="A110" s="4" t="s">
        <v>111</v>
      </c>
      <c r="B110" s="4" t="s">
        <v>216</v>
      </c>
      <c r="C110" s="4" t="s">
        <v>217</v>
      </c>
      <c r="D110" s="4">
        <f t="shared" si="4"/>
        <v>180</v>
      </c>
      <c r="E110" s="4">
        <v>18</v>
      </c>
      <c r="F110" s="4"/>
      <c r="G110" s="4">
        <f t="shared" si="3"/>
        <v>180</v>
      </c>
      <c r="H110" s="4"/>
    </row>
    <row r="111" ht="24.95" hidden="1" customHeight="1" spans="1:8">
      <c r="A111" s="4" t="s">
        <v>111</v>
      </c>
      <c r="B111" s="4" t="s">
        <v>218</v>
      </c>
      <c r="C111" s="4" t="s">
        <v>219</v>
      </c>
      <c r="D111" s="4">
        <f t="shared" si="4"/>
        <v>420</v>
      </c>
      <c r="E111" s="4">
        <v>42</v>
      </c>
      <c r="F111" s="4"/>
      <c r="G111" s="4">
        <f t="shared" si="3"/>
        <v>420</v>
      </c>
      <c r="H111" s="4"/>
    </row>
    <row r="112" ht="24.95" hidden="1" customHeight="1" spans="1:8">
      <c r="A112" s="4" t="s">
        <v>111</v>
      </c>
      <c r="B112" s="4" t="s">
        <v>220</v>
      </c>
      <c r="C112" s="4" t="s">
        <v>221</v>
      </c>
      <c r="D112" s="4">
        <f t="shared" si="4"/>
        <v>100</v>
      </c>
      <c r="E112" s="4">
        <v>10</v>
      </c>
      <c r="F112" s="4"/>
      <c r="G112" s="4">
        <f t="shared" si="3"/>
        <v>100</v>
      </c>
      <c r="H112" s="4"/>
    </row>
    <row r="113" ht="24.95" hidden="1" customHeight="1" spans="1:8">
      <c r="A113" s="4" t="s">
        <v>111</v>
      </c>
      <c r="B113" s="4" t="s">
        <v>222</v>
      </c>
      <c r="C113" s="4" t="s">
        <v>223</v>
      </c>
      <c r="D113" s="4">
        <f t="shared" si="4"/>
        <v>300</v>
      </c>
      <c r="E113" s="4">
        <v>30</v>
      </c>
      <c r="F113" s="4"/>
      <c r="G113" s="4">
        <f t="shared" si="3"/>
        <v>300</v>
      </c>
      <c r="H113" s="4"/>
    </row>
    <row r="114" ht="24.95" hidden="1" customHeight="1" spans="1:8">
      <c r="A114" s="4" t="s">
        <v>111</v>
      </c>
      <c r="B114" s="4" t="s">
        <v>224</v>
      </c>
      <c r="C114" s="4" t="s">
        <v>225</v>
      </c>
      <c r="D114" s="4">
        <f t="shared" si="4"/>
        <v>60</v>
      </c>
      <c r="E114" s="4">
        <v>6</v>
      </c>
      <c r="F114" s="4"/>
      <c r="G114" s="4">
        <f t="shared" si="3"/>
        <v>60</v>
      </c>
      <c r="H114" s="4"/>
    </row>
    <row r="115" ht="24.95" hidden="1" customHeight="1" spans="1:8">
      <c r="A115" s="4" t="s">
        <v>111</v>
      </c>
      <c r="B115" s="4" t="s">
        <v>226</v>
      </c>
      <c r="C115" s="4" t="s">
        <v>227</v>
      </c>
      <c r="D115" s="4">
        <f t="shared" si="4"/>
        <v>320</v>
      </c>
      <c r="E115" s="4">
        <v>32</v>
      </c>
      <c r="F115" s="4"/>
      <c r="G115" s="4">
        <f t="shared" si="3"/>
        <v>320</v>
      </c>
      <c r="H115" s="4"/>
    </row>
    <row r="116" ht="24.95" hidden="1" customHeight="1" spans="1:8">
      <c r="A116" s="4" t="s">
        <v>111</v>
      </c>
      <c r="B116" s="4" t="s">
        <v>228</v>
      </c>
      <c r="C116" s="4" t="s">
        <v>229</v>
      </c>
      <c r="D116" s="4">
        <f t="shared" si="4"/>
        <v>280</v>
      </c>
      <c r="E116" s="4">
        <v>28</v>
      </c>
      <c r="F116" s="4"/>
      <c r="G116" s="4">
        <f t="shared" si="3"/>
        <v>280</v>
      </c>
      <c r="H116" s="4"/>
    </row>
    <row r="117" ht="24.95" hidden="1" customHeight="1" spans="1:8">
      <c r="A117" s="4" t="s">
        <v>111</v>
      </c>
      <c r="B117" s="4" t="s">
        <v>230</v>
      </c>
      <c r="C117" s="4" t="s">
        <v>231</v>
      </c>
      <c r="D117" s="4">
        <f t="shared" si="4"/>
        <v>260</v>
      </c>
      <c r="E117" s="4">
        <v>26</v>
      </c>
      <c r="F117" s="4"/>
      <c r="G117" s="4">
        <f t="shared" si="3"/>
        <v>260</v>
      </c>
      <c r="H117" s="4"/>
    </row>
    <row r="118" ht="24.95" hidden="1" customHeight="1" spans="1:8">
      <c r="A118" s="4" t="s">
        <v>111</v>
      </c>
      <c r="B118" s="4" t="s">
        <v>232</v>
      </c>
      <c r="C118" s="4" t="s">
        <v>233</v>
      </c>
      <c r="D118" s="4">
        <f t="shared" si="4"/>
        <v>400</v>
      </c>
      <c r="E118" s="4">
        <v>40</v>
      </c>
      <c r="F118" s="4"/>
      <c r="G118" s="4">
        <f t="shared" si="3"/>
        <v>400</v>
      </c>
      <c r="H118" s="4"/>
    </row>
    <row r="119" ht="24.95" hidden="1" customHeight="1" spans="1:8">
      <c r="A119" s="4" t="s">
        <v>111</v>
      </c>
      <c r="B119" s="4" t="s">
        <v>234</v>
      </c>
      <c r="C119" s="4" t="s">
        <v>235</v>
      </c>
      <c r="D119" s="4">
        <f t="shared" si="4"/>
        <v>360</v>
      </c>
      <c r="E119" s="4">
        <v>36</v>
      </c>
      <c r="F119" s="4"/>
      <c r="G119" s="4">
        <f t="shared" si="3"/>
        <v>360</v>
      </c>
      <c r="H119" s="4"/>
    </row>
    <row r="120" ht="24.95" hidden="1" customHeight="1" spans="1:8">
      <c r="A120" s="4" t="s">
        <v>111</v>
      </c>
      <c r="B120" s="4" t="s">
        <v>236</v>
      </c>
      <c r="C120" s="4" t="s">
        <v>237</v>
      </c>
      <c r="D120" s="4">
        <f t="shared" si="4"/>
        <v>480</v>
      </c>
      <c r="E120" s="4">
        <v>48</v>
      </c>
      <c r="F120" s="4"/>
      <c r="G120" s="4">
        <f t="shared" si="3"/>
        <v>480</v>
      </c>
      <c r="H120" s="4"/>
    </row>
    <row r="121" ht="24.95" hidden="1" customHeight="1" spans="1:8">
      <c r="A121" s="4" t="s">
        <v>111</v>
      </c>
      <c r="B121" s="4" t="s">
        <v>238</v>
      </c>
      <c r="C121" s="4" t="s">
        <v>239</v>
      </c>
      <c r="D121" s="4">
        <f t="shared" si="4"/>
        <v>580</v>
      </c>
      <c r="E121" s="4">
        <v>58</v>
      </c>
      <c r="F121" s="4"/>
      <c r="G121" s="4">
        <f t="shared" si="3"/>
        <v>580</v>
      </c>
      <c r="H121" s="4"/>
    </row>
    <row r="122" ht="24.95" hidden="1" customHeight="1" spans="1:8">
      <c r="A122" s="4" t="s">
        <v>111</v>
      </c>
      <c r="B122" s="4" t="s">
        <v>240</v>
      </c>
      <c r="C122" s="4" t="s">
        <v>241</v>
      </c>
      <c r="D122" s="4">
        <f t="shared" si="4"/>
        <v>320</v>
      </c>
      <c r="E122" s="4">
        <v>32</v>
      </c>
      <c r="F122" s="4"/>
      <c r="G122" s="4">
        <f t="shared" si="3"/>
        <v>320</v>
      </c>
      <c r="H122" s="4"/>
    </row>
    <row r="123" ht="24.95" hidden="1" customHeight="1" spans="1:8">
      <c r="A123" s="4" t="s">
        <v>111</v>
      </c>
      <c r="B123" s="4" t="s">
        <v>242</v>
      </c>
      <c r="C123" s="4" t="s">
        <v>243</v>
      </c>
      <c r="D123" s="4">
        <f t="shared" si="4"/>
        <v>420</v>
      </c>
      <c r="E123" s="4">
        <v>42</v>
      </c>
      <c r="F123" s="4"/>
      <c r="G123" s="4">
        <f t="shared" si="3"/>
        <v>420</v>
      </c>
      <c r="H123" s="4"/>
    </row>
    <row r="124" ht="24.95" hidden="1" customHeight="1" spans="1:8">
      <c r="A124" s="4" t="s">
        <v>111</v>
      </c>
      <c r="B124" s="4" t="s">
        <v>244</v>
      </c>
      <c r="C124" s="4" t="s">
        <v>245</v>
      </c>
      <c r="D124" s="4">
        <f t="shared" si="4"/>
        <v>620</v>
      </c>
      <c r="E124" s="4">
        <v>62</v>
      </c>
      <c r="F124" s="4"/>
      <c r="G124" s="4">
        <f t="shared" si="3"/>
        <v>620</v>
      </c>
      <c r="H124" s="4"/>
    </row>
    <row r="125" ht="24.95" hidden="1" customHeight="1" spans="1:8">
      <c r="A125" s="4" t="s">
        <v>111</v>
      </c>
      <c r="B125" s="4" t="s">
        <v>246</v>
      </c>
      <c r="C125" s="4" t="s">
        <v>247</v>
      </c>
      <c r="D125" s="4">
        <f t="shared" si="4"/>
        <v>600</v>
      </c>
      <c r="E125" s="4">
        <v>60</v>
      </c>
      <c r="F125" s="4"/>
      <c r="G125" s="4">
        <f t="shared" si="3"/>
        <v>600</v>
      </c>
      <c r="H125" s="4"/>
    </row>
    <row r="126" ht="24.95" hidden="1" customHeight="1" spans="1:8">
      <c r="A126" s="4" t="s">
        <v>111</v>
      </c>
      <c r="B126" s="4" t="s">
        <v>248</v>
      </c>
      <c r="C126" s="4" t="s">
        <v>249</v>
      </c>
      <c r="D126" s="4">
        <f t="shared" si="4"/>
        <v>440</v>
      </c>
      <c r="E126" s="4">
        <v>44</v>
      </c>
      <c r="F126" s="4"/>
      <c r="G126" s="4">
        <f t="shared" si="3"/>
        <v>440</v>
      </c>
      <c r="H126" s="4"/>
    </row>
    <row r="127" ht="24.95" hidden="1" customHeight="1" spans="1:8">
      <c r="A127" s="4" t="s">
        <v>111</v>
      </c>
      <c r="B127" s="4" t="s">
        <v>250</v>
      </c>
      <c r="C127" s="4" t="s">
        <v>251</v>
      </c>
      <c r="D127" s="4">
        <f t="shared" si="4"/>
        <v>340</v>
      </c>
      <c r="E127" s="4">
        <v>34</v>
      </c>
      <c r="F127" s="4"/>
      <c r="G127" s="4">
        <f t="shared" si="3"/>
        <v>340</v>
      </c>
      <c r="H127" s="4"/>
    </row>
    <row r="128" ht="24.95" hidden="1" customHeight="1" spans="1:8">
      <c r="A128" s="4" t="s">
        <v>111</v>
      </c>
      <c r="B128" s="4" t="s">
        <v>252</v>
      </c>
      <c r="C128" s="4" t="s">
        <v>253</v>
      </c>
      <c r="D128" s="4">
        <f t="shared" si="4"/>
        <v>260</v>
      </c>
      <c r="E128" s="4">
        <v>26</v>
      </c>
      <c r="F128" s="4"/>
      <c r="G128" s="4">
        <f t="shared" si="3"/>
        <v>260</v>
      </c>
      <c r="H128" s="4"/>
    </row>
    <row r="129" ht="24.95" hidden="1" customHeight="1" spans="1:8">
      <c r="A129" s="4" t="s">
        <v>111</v>
      </c>
      <c r="B129" s="4" t="s">
        <v>254</v>
      </c>
      <c r="C129" s="4" t="s">
        <v>255</v>
      </c>
      <c r="D129" s="4">
        <f t="shared" si="4"/>
        <v>140</v>
      </c>
      <c r="E129" s="4">
        <v>14</v>
      </c>
      <c r="F129" s="4"/>
      <c r="G129" s="4">
        <f t="shared" si="3"/>
        <v>140</v>
      </c>
      <c r="H129" s="4"/>
    </row>
    <row r="130" ht="24.95" hidden="1" customHeight="1" spans="1:8">
      <c r="A130" s="4" t="s">
        <v>111</v>
      </c>
      <c r="B130" s="4" t="s">
        <v>256</v>
      </c>
      <c r="C130" s="4" t="s">
        <v>257</v>
      </c>
      <c r="D130" s="4">
        <f t="shared" si="4"/>
        <v>600</v>
      </c>
      <c r="E130" s="4">
        <v>60</v>
      </c>
      <c r="F130" s="4"/>
      <c r="G130" s="4">
        <f t="shared" si="3"/>
        <v>600</v>
      </c>
      <c r="H130" s="4"/>
    </row>
    <row r="131" ht="24.95" hidden="1" customHeight="1" spans="1:8">
      <c r="A131" s="4" t="s">
        <v>111</v>
      </c>
      <c r="B131" s="4" t="s">
        <v>258</v>
      </c>
      <c r="C131" s="4" t="s">
        <v>259</v>
      </c>
      <c r="D131" s="4">
        <f t="shared" si="4"/>
        <v>280</v>
      </c>
      <c r="E131" s="4">
        <v>28</v>
      </c>
      <c r="F131" s="4"/>
      <c r="G131" s="4">
        <f t="shared" si="3"/>
        <v>280</v>
      </c>
      <c r="H131" s="4"/>
    </row>
    <row r="132" ht="24.95" hidden="1" customHeight="1" spans="1:8">
      <c r="A132" s="4" t="s">
        <v>111</v>
      </c>
      <c r="B132" s="4" t="s">
        <v>260</v>
      </c>
      <c r="C132" s="4" t="s">
        <v>261</v>
      </c>
      <c r="D132" s="4">
        <f t="shared" si="4"/>
        <v>120</v>
      </c>
      <c r="E132" s="4">
        <v>12</v>
      </c>
      <c r="F132" s="4"/>
      <c r="G132" s="4">
        <f t="shared" si="3"/>
        <v>120</v>
      </c>
      <c r="H132" s="4"/>
    </row>
    <row r="133" ht="24.95" hidden="1" customHeight="1" spans="1:8">
      <c r="A133" s="4" t="s">
        <v>111</v>
      </c>
      <c r="B133" s="4" t="s">
        <v>262</v>
      </c>
      <c r="C133" s="4" t="s">
        <v>263</v>
      </c>
      <c r="D133" s="4">
        <f t="shared" si="4"/>
        <v>180</v>
      </c>
      <c r="E133" s="4">
        <v>18</v>
      </c>
      <c r="F133" s="4"/>
      <c r="G133" s="4">
        <f t="shared" ref="G133:G196" si="5">D133+F133</f>
        <v>180</v>
      </c>
      <c r="H133" s="4"/>
    </row>
    <row r="134" ht="24.95" hidden="1" customHeight="1" spans="1:8">
      <c r="A134" s="4" t="s">
        <v>111</v>
      </c>
      <c r="B134" s="4" t="s">
        <v>264</v>
      </c>
      <c r="C134" s="4" t="s">
        <v>265</v>
      </c>
      <c r="D134" s="4">
        <f t="shared" si="4"/>
        <v>360</v>
      </c>
      <c r="E134" s="4">
        <v>36</v>
      </c>
      <c r="F134" s="4"/>
      <c r="G134" s="4">
        <f t="shared" si="5"/>
        <v>360</v>
      </c>
      <c r="H134" s="4"/>
    </row>
    <row r="135" ht="24.95" hidden="1" customHeight="1" spans="1:8">
      <c r="A135" s="4" t="s">
        <v>111</v>
      </c>
      <c r="B135" s="4" t="s">
        <v>266</v>
      </c>
      <c r="C135" s="4" t="s">
        <v>267</v>
      </c>
      <c r="D135" s="4">
        <f t="shared" si="4"/>
        <v>160</v>
      </c>
      <c r="E135" s="4">
        <v>16</v>
      </c>
      <c r="F135" s="4"/>
      <c r="G135" s="4">
        <f t="shared" si="5"/>
        <v>160</v>
      </c>
      <c r="H135" s="4"/>
    </row>
    <row r="136" ht="24.95" hidden="1" customHeight="1" spans="1:8">
      <c r="A136" s="4" t="s">
        <v>111</v>
      </c>
      <c r="B136" s="4" t="s">
        <v>268</v>
      </c>
      <c r="C136" s="4" t="s">
        <v>269</v>
      </c>
      <c r="D136" s="4">
        <f t="shared" si="4"/>
        <v>360</v>
      </c>
      <c r="E136" s="4">
        <v>36</v>
      </c>
      <c r="F136" s="4"/>
      <c r="G136" s="4">
        <f t="shared" si="5"/>
        <v>360</v>
      </c>
      <c r="H136" s="4"/>
    </row>
    <row r="137" ht="24.95" hidden="1" customHeight="1" spans="1:8">
      <c r="A137" s="4" t="s">
        <v>111</v>
      </c>
      <c r="B137" s="4" t="s">
        <v>270</v>
      </c>
      <c r="C137" s="4" t="s">
        <v>271</v>
      </c>
      <c r="D137" s="4">
        <f t="shared" si="4"/>
        <v>280</v>
      </c>
      <c r="E137" s="4">
        <v>28</v>
      </c>
      <c r="F137" s="4"/>
      <c r="G137" s="4">
        <f t="shared" si="5"/>
        <v>280</v>
      </c>
      <c r="H137" s="4"/>
    </row>
    <row r="138" ht="24.95" hidden="1" customHeight="1" spans="1:8">
      <c r="A138" s="4" t="s">
        <v>111</v>
      </c>
      <c r="B138" s="4" t="s">
        <v>272</v>
      </c>
      <c r="C138" s="4" t="s">
        <v>273</v>
      </c>
      <c r="D138" s="4">
        <f t="shared" si="4"/>
        <v>460</v>
      </c>
      <c r="E138" s="4">
        <v>46</v>
      </c>
      <c r="F138" s="4"/>
      <c r="G138" s="4">
        <f t="shared" si="5"/>
        <v>460</v>
      </c>
      <c r="H138" s="4"/>
    </row>
    <row r="139" ht="24.95" hidden="1" customHeight="1" spans="1:8">
      <c r="A139" s="4" t="s">
        <v>111</v>
      </c>
      <c r="B139" s="4" t="s">
        <v>274</v>
      </c>
      <c r="C139" s="4" t="s">
        <v>275</v>
      </c>
      <c r="D139" s="4">
        <f t="shared" si="4"/>
        <v>400</v>
      </c>
      <c r="E139" s="4">
        <v>40</v>
      </c>
      <c r="F139" s="4"/>
      <c r="G139" s="4">
        <f t="shared" si="5"/>
        <v>400</v>
      </c>
      <c r="H139" s="4"/>
    </row>
    <row r="140" ht="24.95" hidden="1" customHeight="1" spans="1:8">
      <c r="A140" s="4" t="s">
        <v>111</v>
      </c>
      <c r="B140" s="4" t="s">
        <v>276</v>
      </c>
      <c r="C140" s="4" t="s">
        <v>277</v>
      </c>
      <c r="D140" s="4">
        <f t="shared" si="4"/>
        <v>880</v>
      </c>
      <c r="E140" s="4">
        <v>88</v>
      </c>
      <c r="F140" s="4"/>
      <c r="G140" s="4">
        <f t="shared" si="5"/>
        <v>880</v>
      </c>
      <c r="H140" s="4"/>
    </row>
    <row r="141" ht="24.95" hidden="1" customHeight="1" spans="1:8">
      <c r="A141" s="6" t="s">
        <v>278</v>
      </c>
      <c r="B141" s="6"/>
      <c r="C141" s="6"/>
      <c r="D141" s="6">
        <f t="shared" si="4"/>
        <v>12114</v>
      </c>
      <c r="E141" s="6">
        <f>E142+E185</f>
        <v>1211.4</v>
      </c>
      <c r="F141" s="6"/>
      <c r="G141" s="6">
        <f t="shared" si="5"/>
        <v>12114</v>
      </c>
      <c r="H141" s="4" t="s">
        <v>112</v>
      </c>
    </row>
    <row r="142" ht="24.95" hidden="1" customHeight="1" spans="1:8">
      <c r="A142" s="4" t="s">
        <v>278</v>
      </c>
      <c r="B142" s="4" t="s">
        <v>10</v>
      </c>
      <c r="C142" s="4"/>
      <c r="D142" s="4">
        <f t="shared" si="4"/>
        <v>11740</v>
      </c>
      <c r="E142" s="4">
        <f>SUM(E143:E183)</f>
        <v>1174</v>
      </c>
      <c r="F142" s="4"/>
      <c r="G142" s="4">
        <f t="shared" si="5"/>
        <v>11740</v>
      </c>
      <c r="H142" s="4"/>
    </row>
    <row r="143" ht="24.95" hidden="1" customHeight="1" spans="1:8">
      <c r="A143" s="4" t="s">
        <v>278</v>
      </c>
      <c r="B143" s="4" t="s">
        <v>279</v>
      </c>
      <c r="C143" s="4" t="s">
        <v>280</v>
      </c>
      <c r="D143" s="4">
        <f t="shared" si="4"/>
        <v>520</v>
      </c>
      <c r="E143" s="4">
        <v>52</v>
      </c>
      <c r="F143" s="4"/>
      <c r="G143" s="4">
        <f t="shared" si="5"/>
        <v>520</v>
      </c>
      <c r="H143" s="4"/>
    </row>
    <row r="144" ht="24.95" hidden="1" customHeight="1" spans="1:8">
      <c r="A144" s="4" t="s">
        <v>278</v>
      </c>
      <c r="B144" s="4" t="s">
        <v>281</v>
      </c>
      <c r="C144" s="4" t="s">
        <v>282</v>
      </c>
      <c r="D144" s="4">
        <f t="shared" si="4"/>
        <v>260</v>
      </c>
      <c r="E144" s="4">
        <v>26</v>
      </c>
      <c r="F144" s="4"/>
      <c r="G144" s="4">
        <f t="shared" si="5"/>
        <v>260</v>
      </c>
      <c r="H144" s="4"/>
    </row>
    <row r="145" ht="24.95" hidden="1" customHeight="1" spans="1:8">
      <c r="A145" s="4" t="s">
        <v>278</v>
      </c>
      <c r="B145" s="4" t="s">
        <v>283</v>
      </c>
      <c r="C145" s="4" t="s">
        <v>284</v>
      </c>
      <c r="D145" s="4">
        <f t="shared" si="4"/>
        <v>520</v>
      </c>
      <c r="E145" s="4">
        <v>52</v>
      </c>
      <c r="F145" s="4"/>
      <c r="G145" s="4">
        <f t="shared" si="5"/>
        <v>520</v>
      </c>
      <c r="H145" s="4"/>
    </row>
    <row r="146" ht="24.95" hidden="1" customHeight="1" spans="1:8">
      <c r="A146" s="4" t="s">
        <v>278</v>
      </c>
      <c r="B146" s="4" t="s">
        <v>285</v>
      </c>
      <c r="C146" s="4" t="s">
        <v>286</v>
      </c>
      <c r="D146" s="4">
        <f t="shared" si="4"/>
        <v>220</v>
      </c>
      <c r="E146" s="4">
        <v>22</v>
      </c>
      <c r="F146" s="4"/>
      <c r="G146" s="4">
        <f t="shared" si="5"/>
        <v>220</v>
      </c>
      <c r="H146" s="4"/>
    </row>
    <row r="147" ht="24.95" hidden="1" customHeight="1" spans="1:8">
      <c r="A147" s="4" t="s">
        <v>278</v>
      </c>
      <c r="B147" s="4" t="s">
        <v>287</v>
      </c>
      <c r="C147" s="4" t="s">
        <v>288</v>
      </c>
      <c r="D147" s="4">
        <f t="shared" si="4"/>
        <v>580</v>
      </c>
      <c r="E147" s="4">
        <v>58</v>
      </c>
      <c r="F147" s="4"/>
      <c r="G147" s="4">
        <f t="shared" si="5"/>
        <v>580</v>
      </c>
      <c r="H147" s="4"/>
    </row>
    <row r="148" ht="24.95" hidden="1" customHeight="1" spans="1:8">
      <c r="A148" s="4" t="s">
        <v>278</v>
      </c>
      <c r="B148" s="4" t="s">
        <v>289</v>
      </c>
      <c r="C148" s="4" t="s">
        <v>290</v>
      </c>
      <c r="D148" s="4">
        <f t="shared" si="4"/>
        <v>100</v>
      </c>
      <c r="E148" s="4">
        <v>10</v>
      </c>
      <c r="F148" s="4"/>
      <c r="G148" s="4">
        <f t="shared" si="5"/>
        <v>100</v>
      </c>
      <c r="H148" s="4"/>
    </row>
    <row r="149" ht="24.95" hidden="1" customHeight="1" spans="1:8">
      <c r="A149" s="4" t="s">
        <v>278</v>
      </c>
      <c r="B149" s="4" t="s">
        <v>291</v>
      </c>
      <c r="C149" s="4" t="s">
        <v>292</v>
      </c>
      <c r="D149" s="4">
        <f t="shared" si="4"/>
        <v>200</v>
      </c>
      <c r="E149" s="4">
        <v>20</v>
      </c>
      <c r="F149" s="4"/>
      <c r="G149" s="4">
        <f t="shared" si="5"/>
        <v>200</v>
      </c>
      <c r="H149" s="4"/>
    </row>
    <row r="150" ht="24.95" hidden="1" customHeight="1" spans="1:8">
      <c r="A150" s="4" t="s">
        <v>278</v>
      </c>
      <c r="B150" s="4" t="s">
        <v>293</v>
      </c>
      <c r="C150" s="4" t="s">
        <v>294</v>
      </c>
      <c r="D150" s="4">
        <f t="shared" ref="D150:D213" si="6">E150*10</f>
        <v>160</v>
      </c>
      <c r="E150" s="4">
        <v>16</v>
      </c>
      <c r="F150" s="4"/>
      <c r="G150" s="4">
        <f t="shared" si="5"/>
        <v>160</v>
      </c>
      <c r="H150" s="4"/>
    </row>
    <row r="151" ht="24.95" hidden="1" customHeight="1" spans="1:8">
      <c r="A151" s="4" t="s">
        <v>278</v>
      </c>
      <c r="B151" s="4" t="s">
        <v>295</v>
      </c>
      <c r="C151" s="4" t="s">
        <v>296</v>
      </c>
      <c r="D151" s="4">
        <f t="shared" si="6"/>
        <v>100</v>
      </c>
      <c r="E151" s="4">
        <v>10</v>
      </c>
      <c r="F151" s="4"/>
      <c r="G151" s="4">
        <f t="shared" si="5"/>
        <v>100</v>
      </c>
      <c r="H151" s="4"/>
    </row>
    <row r="152" ht="24.95" hidden="1" customHeight="1" spans="1:8">
      <c r="A152" s="4" t="s">
        <v>278</v>
      </c>
      <c r="B152" s="4" t="s">
        <v>297</v>
      </c>
      <c r="C152" s="4" t="s">
        <v>298</v>
      </c>
      <c r="D152" s="4">
        <f t="shared" si="6"/>
        <v>200</v>
      </c>
      <c r="E152" s="4">
        <v>20</v>
      </c>
      <c r="F152" s="4"/>
      <c r="G152" s="4">
        <f t="shared" si="5"/>
        <v>200</v>
      </c>
      <c r="H152" s="4"/>
    </row>
    <row r="153" ht="24.95" hidden="1" customHeight="1" spans="1:8">
      <c r="A153" s="4" t="s">
        <v>278</v>
      </c>
      <c r="B153" s="4" t="s">
        <v>299</v>
      </c>
      <c r="C153" s="4" t="s">
        <v>300</v>
      </c>
      <c r="D153" s="4">
        <f t="shared" si="6"/>
        <v>300</v>
      </c>
      <c r="E153" s="4">
        <v>30</v>
      </c>
      <c r="F153" s="4"/>
      <c r="G153" s="4">
        <f t="shared" si="5"/>
        <v>300</v>
      </c>
      <c r="H153" s="4"/>
    </row>
    <row r="154" ht="24.95" hidden="1" customHeight="1" spans="1:8">
      <c r="A154" s="4" t="s">
        <v>278</v>
      </c>
      <c r="B154" s="4" t="s">
        <v>301</v>
      </c>
      <c r="C154" s="4" t="s">
        <v>302</v>
      </c>
      <c r="D154" s="4">
        <f t="shared" si="6"/>
        <v>400</v>
      </c>
      <c r="E154" s="4">
        <v>40</v>
      </c>
      <c r="F154" s="4"/>
      <c r="G154" s="4">
        <f t="shared" si="5"/>
        <v>400</v>
      </c>
      <c r="H154" s="4"/>
    </row>
    <row r="155" ht="24.95" hidden="1" customHeight="1" spans="1:8">
      <c r="A155" s="4" t="s">
        <v>278</v>
      </c>
      <c r="B155" s="4" t="s">
        <v>303</v>
      </c>
      <c r="C155" s="4" t="s">
        <v>304</v>
      </c>
      <c r="D155" s="4">
        <f t="shared" si="6"/>
        <v>240</v>
      </c>
      <c r="E155" s="4">
        <v>24</v>
      </c>
      <c r="F155" s="4"/>
      <c r="G155" s="4">
        <f t="shared" si="5"/>
        <v>240</v>
      </c>
      <c r="H155" s="4"/>
    </row>
    <row r="156" ht="24.95" hidden="1" customHeight="1" spans="1:8">
      <c r="A156" s="4" t="s">
        <v>278</v>
      </c>
      <c r="B156" s="4" t="s">
        <v>305</v>
      </c>
      <c r="C156" s="4" t="s">
        <v>306</v>
      </c>
      <c r="D156" s="4">
        <f t="shared" si="6"/>
        <v>340</v>
      </c>
      <c r="E156" s="4">
        <v>34</v>
      </c>
      <c r="F156" s="4"/>
      <c r="G156" s="4">
        <f t="shared" si="5"/>
        <v>340</v>
      </c>
      <c r="H156" s="4"/>
    </row>
    <row r="157" ht="24.95" hidden="1" customHeight="1" spans="1:8">
      <c r="A157" s="4" t="s">
        <v>278</v>
      </c>
      <c r="B157" s="4" t="s">
        <v>307</v>
      </c>
      <c r="C157" s="4" t="s">
        <v>308</v>
      </c>
      <c r="D157" s="4">
        <f t="shared" si="6"/>
        <v>800</v>
      </c>
      <c r="E157" s="4">
        <v>80</v>
      </c>
      <c r="F157" s="4"/>
      <c r="G157" s="4">
        <f t="shared" si="5"/>
        <v>800</v>
      </c>
      <c r="H157" s="4"/>
    </row>
    <row r="158" ht="24.95" hidden="1" customHeight="1" spans="1:8">
      <c r="A158" s="4" t="s">
        <v>278</v>
      </c>
      <c r="B158" s="4" t="s">
        <v>309</v>
      </c>
      <c r="C158" s="4" t="s">
        <v>310</v>
      </c>
      <c r="D158" s="4">
        <f t="shared" si="6"/>
        <v>120</v>
      </c>
      <c r="E158" s="4">
        <v>12</v>
      </c>
      <c r="F158" s="4"/>
      <c r="G158" s="4">
        <f t="shared" si="5"/>
        <v>120</v>
      </c>
      <c r="H158" s="4"/>
    </row>
    <row r="159" ht="24.95" hidden="1" customHeight="1" spans="1:8">
      <c r="A159" s="4" t="s">
        <v>278</v>
      </c>
      <c r="B159" s="4" t="s">
        <v>311</v>
      </c>
      <c r="C159" s="4" t="s">
        <v>312</v>
      </c>
      <c r="D159" s="4">
        <f t="shared" si="6"/>
        <v>600</v>
      </c>
      <c r="E159" s="4">
        <v>60</v>
      </c>
      <c r="F159" s="4"/>
      <c r="G159" s="4">
        <f t="shared" si="5"/>
        <v>600</v>
      </c>
      <c r="H159" s="4"/>
    </row>
    <row r="160" ht="24.95" hidden="1" customHeight="1" spans="1:8">
      <c r="A160" s="4" t="s">
        <v>278</v>
      </c>
      <c r="B160" s="4" t="s">
        <v>313</v>
      </c>
      <c r="C160" s="4" t="s">
        <v>314</v>
      </c>
      <c r="D160" s="4">
        <f t="shared" si="6"/>
        <v>400</v>
      </c>
      <c r="E160" s="4">
        <v>40</v>
      </c>
      <c r="F160" s="4"/>
      <c r="G160" s="4">
        <f t="shared" si="5"/>
        <v>400</v>
      </c>
      <c r="H160" s="4"/>
    </row>
    <row r="161" ht="24.95" hidden="1" customHeight="1" spans="1:8">
      <c r="A161" s="4" t="s">
        <v>278</v>
      </c>
      <c r="B161" s="4" t="s">
        <v>315</v>
      </c>
      <c r="C161" s="4" t="s">
        <v>316</v>
      </c>
      <c r="D161" s="4">
        <f t="shared" si="6"/>
        <v>240</v>
      </c>
      <c r="E161" s="4">
        <v>24</v>
      </c>
      <c r="F161" s="4"/>
      <c r="G161" s="4">
        <f t="shared" si="5"/>
        <v>240</v>
      </c>
      <c r="H161" s="4"/>
    </row>
    <row r="162" ht="24.95" hidden="1" customHeight="1" spans="1:8">
      <c r="A162" s="4" t="s">
        <v>278</v>
      </c>
      <c r="B162" s="4" t="s">
        <v>317</v>
      </c>
      <c r="C162" s="4" t="s">
        <v>318</v>
      </c>
      <c r="D162" s="4">
        <f t="shared" si="6"/>
        <v>300</v>
      </c>
      <c r="E162" s="4">
        <v>30</v>
      </c>
      <c r="F162" s="4"/>
      <c r="G162" s="4">
        <f t="shared" si="5"/>
        <v>300</v>
      </c>
      <c r="H162" s="4"/>
    </row>
    <row r="163" ht="24.95" hidden="1" customHeight="1" spans="1:8">
      <c r="A163" s="4" t="s">
        <v>278</v>
      </c>
      <c r="B163" s="4" t="s">
        <v>319</v>
      </c>
      <c r="C163" s="4" t="s">
        <v>320</v>
      </c>
      <c r="D163" s="4">
        <f t="shared" si="6"/>
        <v>660</v>
      </c>
      <c r="E163" s="4">
        <v>66</v>
      </c>
      <c r="F163" s="4"/>
      <c r="G163" s="4">
        <f t="shared" si="5"/>
        <v>660</v>
      </c>
      <c r="H163" s="4"/>
    </row>
    <row r="164" ht="24.95" hidden="1" customHeight="1" spans="1:8">
      <c r="A164" s="4" t="s">
        <v>278</v>
      </c>
      <c r="B164" s="4" t="s">
        <v>321</v>
      </c>
      <c r="C164" s="4" t="s">
        <v>322</v>
      </c>
      <c r="D164" s="4">
        <f t="shared" si="6"/>
        <v>120</v>
      </c>
      <c r="E164" s="4">
        <v>12</v>
      </c>
      <c r="F164" s="4"/>
      <c r="G164" s="4">
        <f t="shared" si="5"/>
        <v>120</v>
      </c>
      <c r="H164" s="4"/>
    </row>
    <row r="165" ht="24.95" hidden="1" customHeight="1" spans="1:8">
      <c r="A165" s="4" t="s">
        <v>278</v>
      </c>
      <c r="B165" s="4" t="s">
        <v>323</v>
      </c>
      <c r="C165" s="4" t="s">
        <v>324</v>
      </c>
      <c r="D165" s="4">
        <f t="shared" si="6"/>
        <v>160</v>
      </c>
      <c r="E165" s="4">
        <v>16</v>
      </c>
      <c r="F165" s="4"/>
      <c r="G165" s="4">
        <f t="shared" si="5"/>
        <v>160</v>
      </c>
      <c r="H165" s="4"/>
    </row>
    <row r="166" ht="24.95" hidden="1" customHeight="1" spans="1:8">
      <c r="A166" s="4" t="s">
        <v>278</v>
      </c>
      <c r="B166" s="4" t="s">
        <v>325</v>
      </c>
      <c r="C166" s="4" t="s">
        <v>326</v>
      </c>
      <c r="D166" s="4">
        <f t="shared" si="6"/>
        <v>120</v>
      </c>
      <c r="E166" s="4">
        <v>12</v>
      </c>
      <c r="F166" s="4"/>
      <c r="G166" s="4">
        <f t="shared" si="5"/>
        <v>120</v>
      </c>
      <c r="H166" s="4"/>
    </row>
    <row r="167" ht="24.95" hidden="1" customHeight="1" spans="1:8">
      <c r="A167" s="4" t="s">
        <v>278</v>
      </c>
      <c r="B167" s="4" t="s">
        <v>313</v>
      </c>
      <c r="C167" s="4" t="s">
        <v>327</v>
      </c>
      <c r="D167" s="4">
        <f t="shared" si="6"/>
        <v>240</v>
      </c>
      <c r="E167" s="4">
        <v>24</v>
      </c>
      <c r="F167" s="4"/>
      <c r="G167" s="4">
        <f t="shared" si="5"/>
        <v>240</v>
      </c>
      <c r="H167" s="4"/>
    </row>
    <row r="168" ht="24.95" hidden="1" customHeight="1" spans="1:8">
      <c r="A168" s="4" t="s">
        <v>278</v>
      </c>
      <c r="B168" s="4" t="s">
        <v>328</v>
      </c>
      <c r="C168" s="4" t="s">
        <v>329</v>
      </c>
      <c r="D168" s="4">
        <f t="shared" si="6"/>
        <v>80</v>
      </c>
      <c r="E168" s="4">
        <v>8</v>
      </c>
      <c r="F168" s="4"/>
      <c r="G168" s="4">
        <f t="shared" si="5"/>
        <v>80</v>
      </c>
      <c r="H168" s="4"/>
    </row>
    <row r="169" ht="24.95" hidden="1" customHeight="1" spans="1:8">
      <c r="A169" s="4" t="s">
        <v>278</v>
      </c>
      <c r="B169" s="4" t="s">
        <v>330</v>
      </c>
      <c r="C169" s="4" t="s">
        <v>331</v>
      </c>
      <c r="D169" s="4">
        <f t="shared" si="6"/>
        <v>380</v>
      </c>
      <c r="E169" s="4">
        <v>38</v>
      </c>
      <c r="F169" s="4"/>
      <c r="G169" s="4">
        <f t="shared" si="5"/>
        <v>380</v>
      </c>
      <c r="H169" s="4"/>
    </row>
    <row r="170" ht="24.95" hidden="1" customHeight="1" spans="1:8">
      <c r="A170" s="4" t="s">
        <v>278</v>
      </c>
      <c r="B170" s="4" t="s">
        <v>332</v>
      </c>
      <c r="C170" s="4" t="s">
        <v>333</v>
      </c>
      <c r="D170" s="4">
        <f t="shared" si="6"/>
        <v>40</v>
      </c>
      <c r="E170" s="4">
        <v>4</v>
      </c>
      <c r="F170" s="4"/>
      <c r="G170" s="4">
        <f t="shared" si="5"/>
        <v>40</v>
      </c>
      <c r="H170" s="4"/>
    </row>
    <row r="171" ht="24.95" hidden="1" customHeight="1" spans="1:8">
      <c r="A171" s="4" t="s">
        <v>278</v>
      </c>
      <c r="B171" s="4" t="s">
        <v>334</v>
      </c>
      <c r="C171" s="4" t="s">
        <v>335</v>
      </c>
      <c r="D171" s="4">
        <f t="shared" si="6"/>
        <v>260</v>
      </c>
      <c r="E171" s="4">
        <v>26</v>
      </c>
      <c r="F171" s="4"/>
      <c r="G171" s="4">
        <f t="shared" si="5"/>
        <v>260</v>
      </c>
      <c r="H171" s="4"/>
    </row>
    <row r="172" ht="24.95" hidden="1" customHeight="1" spans="1:8">
      <c r="A172" s="4" t="s">
        <v>278</v>
      </c>
      <c r="B172" s="4" t="s">
        <v>336</v>
      </c>
      <c r="C172" s="4" t="s">
        <v>337</v>
      </c>
      <c r="D172" s="4">
        <f t="shared" si="6"/>
        <v>480</v>
      </c>
      <c r="E172" s="4">
        <v>48</v>
      </c>
      <c r="F172" s="4"/>
      <c r="G172" s="4">
        <f t="shared" si="5"/>
        <v>480</v>
      </c>
      <c r="H172" s="4"/>
    </row>
    <row r="173" ht="24.95" hidden="1" customHeight="1" spans="1:8">
      <c r="A173" s="4" t="s">
        <v>278</v>
      </c>
      <c r="B173" s="4" t="s">
        <v>338</v>
      </c>
      <c r="C173" s="4" t="s">
        <v>339</v>
      </c>
      <c r="D173" s="4">
        <f t="shared" si="6"/>
        <v>160</v>
      </c>
      <c r="E173" s="4">
        <v>16</v>
      </c>
      <c r="F173" s="4"/>
      <c r="G173" s="4">
        <f t="shared" si="5"/>
        <v>160</v>
      </c>
      <c r="H173" s="4"/>
    </row>
    <row r="174" ht="24.95" hidden="1" customHeight="1" spans="1:8">
      <c r="A174" s="4" t="s">
        <v>278</v>
      </c>
      <c r="B174" s="4" t="s">
        <v>340</v>
      </c>
      <c r="C174" s="4" t="s">
        <v>341</v>
      </c>
      <c r="D174" s="4">
        <f t="shared" si="6"/>
        <v>200</v>
      </c>
      <c r="E174" s="4">
        <v>20</v>
      </c>
      <c r="F174" s="4"/>
      <c r="G174" s="4">
        <f t="shared" si="5"/>
        <v>200</v>
      </c>
      <c r="H174" s="4"/>
    </row>
    <row r="175" ht="24.95" hidden="1" customHeight="1" spans="1:8">
      <c r="A175" s="4" t="s">
        <v>278</v>
      </c>
      <c r="B175" s="4" t="s">
        <v>342</v>
      </c>
      <c r="C175" s="4" t="s">
        <v>343</v>
      </c>
      <c r="D175" s="4">
        <f t="shared" si="6"/>
        <v>160</v>
      </c>
      <c r="E175" s="4">
        <v>16</v>
      </c>
      <c r="F175" s="4"/>
      <c r="G175" s="4">
        <f t="shared" si="5"/>
        <v>160</v>
      </c>
      <c r="H175" s="4"/>
    </row>
    <row r="176" ht="24.95" hidden="1" customHeight="1" spans="1:8">
      <c r="A176" s="4" t="s">
        <v>278</v>
      </c>
      <c r="B176" s="4" t="s">
        <v>344</v>
      </c>
      <c r="C176" s="4" t="s">
        <v>345</v>
      </c>
      <c r="D176" s="4">
        <f t="shared" si="6"/>
        <v>60</v>
      </c>
      <c r="E176" s="4">
        <v>6</v>
      </c>
      <c r="F176" s="4"/>
      <c r="G176" s="4">
        <f t="shared" si="5"/>
        <v>60</v>
      </c>
      <c r="H176" s="4"/>
    </row>
    <row r="177" ht="24.95" hidden="1" customHeight="1" spans="1:8">
      <c r="A177" s="4" t="s">
        <v>278</v>
      </c>
      <c r="B177" s="4" t="s">
        <v>346</v>
      </c>
      <c r="C177" s="4" t="s">
        <v>347</v>
      </c>
      <c r="D177" s="4">
        <f t="shared" si="6"/>
        <v>400</v>
      </c>
      <c r="E177" s="4">
        <v>40</v>
      </c>
      <c r="F177" s="4"/>
      <c r="G177" s="4">
        <f t="shared" si="5"/>
        <v>400</v>
      </c>
      <c r="H177" s="4"/>
    </row>
    <row r="178" ht="24.95" hidden="1" customHeight="1" spans="1:8">
      <c r="A178" s="4" t="s">
        <v>278</v>
      </c>
      <c r="B178" s="4" t="s">
        <v>348</v>
      </c>
      <c r="C178" s="4" t="s">
        <v>349</v>
      </c>
      <c r="D178" s="4">
        <f t="shared" si="6"/>
        <v>100</v>
      </c>
      <c r="E178" s="4">
        <v>10</v>
      </c>
      <c r="F178" s="4"/>
      <c r="G178" s="4">
        <f t="shared" si="5"/>
        <v>100</v>
      </c>
      <c r="H178" s="4"/>
    </row>
    <row r="179" ht="24.95" hidden="1" customHeight="1" spans="1:8">
      <c r="A179" s="4" t="s">
        <v>278</v>
      </c>
      <c r="B179" s="4" t="s">
        <v>350</v>
      </c>
      <c r="C179" s="4" t="s">
        <v>351</v>
      </c>
      <c r="D179" s="4">
        <f t="shared" si="6"/>
        <v>140</v>
      </c>
      <c r="E179" s="4">
        <v>14</v>
      </c>
      <c r="F179" s="4"/>
      <c r="G179" s="4">
        <f t="shared" si="5"/>
        <v>140</v>
      </c>
      <c r="H179" s="4"/>
    </row>
    <row r="180" ht="24.95" hidden="1" customHeight="1" spans="1:8">
      <c r="A180" s="4" t="s">
        <v>278</v>
      </c>
      <c r="B180" s="4" t="s">
        <v>352</v>
      </c>
      <c r="C180" s="4" t="s">
        <v>353</v>
      </c>
      <c r="D180" s="4">
        <f t="shared" si="6"/>
        <v>360</v>
      </c>
      <c r="E180" s="4">
        <v>36</v>
      </c>
      <c r="F180" s="4"/>
      <c r="G180" s="4">
        <f t="shared" si="5"/>
        <v>360</v>
      </c>
      <c r="H180" s="4"/>
    </row>
    <row r="181" ht="24.95" hidden="1" customHeight="1" spans="1:8">
      <c r="A181" s="4" t="s">
        <v>278</v>
      </c>
      <c r="B181" s="4" t="s">
        <v>354</v>
      </c>
      <c r="C181" s="4" t="s">
        <v>355</v>
      </c>
      <c r="D181" s="4">
        <f t="shared" si="6"/>
        <v>700</v>
      </c>
      <c r="E181" s="4">
        <v>70</v>
      </c>
      <c r="F181" s="4"/>
      <c r="G181" s="4">
        <f t="shared" si="5"/>
        <v>700</v>
      </c>
      <c r="H181" s="4"/>
    </row>
    <row r="182" ht="24.95" hidden="1" customHeight="1" spans="1:8">
      <c r="A182" s="4" t="s">
        <v>278</v>
      </c>
      <c r="B182" s="4" t="s">
        <v>356</v>
      </c>
      <c r="C182" s="4" t="s">
        <v>357</v>
      </c>
      <c r="D182" s="4">
        <f t="shared" si="6"/>
        <v>240</v>
      </c>
      <c r="E182" s="4">
        <v>24</v>
      </c>
      <c r="F182" s="4"/>
      <c r="G182" s="4">
        <f t="shared" si="5"/>
        <v>240</v>
      </c>
      <c r="H182" s="4"/>
    </row>
    <row r="183" ht="24.95" hidden="1" customHeight="1" spans="1:8">
      <c r="A183" s="4" t="s">
        <v>278</v>
      </c>
      <c r="B183" s="4" t="s">
        <v>358</v>
      </c>
      <c r="C183" s="4" t="s">
        <v>359</v>
      </c>
      <c r="D183" s="4">
        <f t="shared" si="6"/>
        <v>80</v>
      </c>
      <c r="E183" s="4">
        <v>8</v>
      </c>
      <c r="F183" s="4"/>
      <c r="G183" s="4">
        <f t="shared" si="5"/>
        <v>80</v>
      </c>
      <c r="H183" s="4"/>
    </row>
    <row r="184" ht="24.95" hidden="1" customHeight="1" spans="1:8">
      <c r="A184" s="4" t="s">
        <v>278</v>
      </c>
      <c r="B184" s="4" t="s">
        <v>360</v>
      </c>
      <c r="C184" s="4"/>
      <c r="D184" s="4">
        <f t="shared" si="6"/>
        <v>0</v>
      </c>
      <c r="E184" s="4"/>
      <c r="F184" s="4"/>
      <c r="G184" s="4">
        <f t="shared" si="5"/>
        <v>0</v>
      </c>
      <c r="H184" s="4"/>
    </row>
    <row r="185" ht="24.95" hidden="1" customHeight="1" spans="1:8">
      <c r="A185" s="4" t="s">
        <v>278</v>
      </c>
      <c r="B185" s="4" t="s">
        <v>361</v>
      </c>
      <c r="C185" s="4">
        <v>0.27</v>
      </c>
      <c r="D185" s="4">
        <f t="shared" si="6"/>
        <v>374</v>
      </c>
      <c r="E185" s="4">
        <v>37.4</v>
      </c>
      <c r="F185" s="4"/>
      <c r="G185" s="4">
        <f t="shared" si="5"/>
        <v>374</v>
      </c>
      <c r="H185" s="4"/>
    </row>
    <row r="186" ht="24.95" hidden="1" customHeight="1" spans="1:8">
      <c r="A186" s="6" t="s">
        <v>362</v>
      </c>
      <c r="B186" s="6"/>
      <c r="C186" s="6"/>
      <c r="D186" s="6">
        <f t="shared" si="6"/>
        <v>6280</v>
      </c>
      <c r="E186" s="6">
        <f>E187</f>
        <v>628</v>
      </c>
      <c r="F186" s="6"/>
      <c r="G186" s="6">
        <f t="shared" si="5"/>
        <v>6280</v>
      </c>
      <c r="H186" s="4" t="s">
        <v>112</v>
      </c>
    </row>
    <row r="187" ht="24.95" hidden="1" customHeight="1" spans="1:8">
      <c r="A187" s="4" t="s">
        <v>362</v>
      </c>
      <c r="B187" s="4" t="s">
        <v>10</v>
      </c>
      <c r="C187" s="4"/>
      <c r="D187" s="4">
        <f t="shared" si="6"/>
        <v>6280</v>
      </c>
      <c r="E187" s="4">
        <f>SUM(E188:E210)</f>
        <v>628</v>
      </c>
      <c r="F187" s="4"/>
      <c r="G187" s="4">
        <f t="shared" si="5"/>
        <v>6280</v>
      </c>
      <c r="H187" s="4"/>
    </row>
    <row r="188" ht="24.95" hidden="1" customHeight="1" spans="1:8">
      <c r="A188" s="4" t="s">
        <v>362</v>
      </c>
      <c r="B188" s="4" t="s">
        <v>363</v>
      </c>
      <c r="C188" s="4" t="s">
        <v>364</v>
      </c>
      <c r="D188" s="4">
        <f t="shared" si="6"/>
        <v>380</v>
      </c>
      <c r="E188" s="4">
        <v>38</v>
      </c>
      <c r="F188" s="4"/>
      <c r="G188" s="4">
        <f t="shared" si="5"/>
        <v>380</v>
      </c>
      <c r="H188" s="4"/>
    </row>
    <row r="189" ht="24.95" hidden="1" customHeight="1" spans="1:8">
      <c r="A189" s="4" t="s">
        <v>362</v>
      </c>
      <c r="B189" s="4" t="s">
        <v>365</v>
      </c>
      <c r="C189" s="4" t="s">
        <v>366</v>
      </c>
      <c r="D189" s="4">
        <f t="shared" si="6"/>
        <v>580</v>
      </c>
      <c r="E189" s="4">
        <v>58</v>
      </c>
      <c r="F189" s="4"/>
      <c r="G189" s="4">
        <f t="shared" si="5"/>
        <v>580</v>
      </c>
      <c r="H189" s="4"/>
    </row>
    <row r="190" ht="24.95" hidden="1" customHeight="1" spans="1:8">
      <c r="A190" s="4" t="s">
        <v>362</v>
      </c>
      <c r="B190" s="4" t="s">
        <v>367</v>
      </c>
      <c r="C190" s="4" t="s">
        <v>368</v>
      </c>
      <c r="D190" s="4">
        <f t="shared" si="6"/>
        <v>380</v>
      </c>
      <c r="E190" s="4">
        <v>38</v>
      </c>
      <c r="F190" s="4"/>
      <c r="G190" s="4">
        <f t="shared" si="5"/>
        <v>380</v>
      </c>
      <c r="H190" s="4"/>
    </row>
    <row r="191" ht="24.95" hidden="1" customHeight="1" spans="1:8">
      <c r="A191" s="4" t="s">
        <v>362</v>
      </c>
      <c r="B191" s="4" t="s">
        <v>369</v>
      </c>
      <c r="C191" s="4" t="s">
        <v>370</v>
      </c>
      <c r="D191" s="4">
        <f t="shared" si="6"/>
        <v>280</v>
      </c>
      <c r="E191" s="4">
        <v>28</v>
      </c>
      <c r="F191" s="4"/>
      <c r="G191" s="4">
        <f t="shared" si="5"/>
        <v>280</v>
      </c>
      <c r="H191" s="4"/>
    </row>
    <row r="192" ht="24.95" hidden="1" customHeight="1" spans="1:8">
      <c r="A192" s="4" t="s">
        <v>362</v>
      </c>
      <c r="B192" s="4" t="s">
        <v>371</v>
      </c>
      <c r="C192" s="4" t="s">
        <v>372</v>
      </c>
      <c r="D192" s="4">
        <f t="shared" si="6"/>
        <v>540</v>
      </c>
      <c r="E192" s="4">
        <v>54</v>
      </c>
      <c r="F192" s="4"/>
      <c r="G192" s="4">
        <f t="shared" si="5"/>
        <v>540</v>
      </c>
      <c r="H192" s="4"/>
    </row>
    <row r="193" ht="24.95" hidden="1" customHeight="1" spans="1:8">
      <c r="A193" s="4" t="s">
        <v>362</v>
      </c>
      <c r="B193" s="4" t="s">
        <v>373</v>
      </c>
      <c r="C193" s="4" t="s">
        <v>374</v>
      </c>
      <c r="D193" s="4">
        <f t="shared" si="6"/>
        <v>360</v>
      </c>
      <c r="E193" s="4">
        <v>36</v>
      </c>
      <c r="F193" s="4"/>
      <c r="G193" s="4">
        <f t="shared" si="5"/>
        <v>360</v>
      </c>
      <c r="H193" s="4"/>
    </row>
    <row r="194" ht="24.95" hidden="1" customHeight="1" spans="1:8">
      <c r="A194" s="4" t="s">
        <v>362</v>
      </c>
      <c r="B194" s="4" t="s">
        <v>375</v>
      </c>
      <c r="C194" s="4" t="s">
        <v>376</v>
      </c>
      <c r="D194" s="4">
        <f t="shared" si="6"/>
        <v>200</v>
      </c>
      <c r="E194" s="4">
        <v>20</v>
      </c>
      <c r="F194" s="4"/>
      <c r="G194" s="4">
        <f t="shared" si="5"/>
        <v>200</v>
      </c>
      <c r="H194" s="4"/>
    </row>
    <row r="195" ht="24.95" hidden="1" customHeight="1" spans="1:8">
      <c r="A195" s="4" t="s">
        <v>362</v>
      </c>
      <c r="B195" s="4" t="s">
        <v>285</v>
      </c>
      <c r="C195" s="4" t="s">
        <v>377</v>
      </c>
      <c r="D195" s="4">
        <f t="shared" si="6"/>
        <v>360</v>
      </c>
      <c r="E195" s="4">
        <v>36</v>
      </c>
      <c r="F195" s="4"/>
      <c r="G195" s="4">
        <f t="shared" si="5"/>
        <v>360</v>
      </c>
      <c r="H195" s="4"/>
    </row>
    <row r="196" ht="24.95" hidden="1" customHeight="1" spans="1:8">
      <c r="A196" s="4" t="s">
        <v>362</v>
      </c>
      <c r="B196" s="4" t="s">
        <v>378</v>
      </c>
      <c r="C196" s="4" t="s">
        <v>379</v>
      </c>
      <c r="D196" s="4">
        <f t="shared" si="6"/>
        <v>340</v>
      </c>
      <c r="E196" s="4">
        <v>34</v>
      </c>
      <c r="F196" s="4"/>
      <c r="G196" s="4">
        <f t="shared" si="5"/>
        <v>340</v>
      </c>
      <c r="H196" s="4"/>
    </row>
    <row r="197" ht="24.95" hidden="1" customHeight="1" spans="1:8">
      <c r="A197" s="4" t="s">
        <v>362</v>
      </c>
      <c r="B197" s="4" t="s">
        <v>380</v>
      </c>
      <c r="C197" s="4" t="s">
        <v>381</v>
      </c>
      <c r="D197" s="4">
        <f t="shared" si="6"/>
        <v>380</v>
      </c>
      <c r="E197" s="4">
        <v>38</v>
      </c>
      <c r="F197" s="4"/>
      <c r="G197" s="4">
        <f t="shared" ref="G197:G237" si="7">D197+F197</f>
        <v>380</v>
      </c>
      <c r="H197" s="4"/>
    </row>
    <row r="198" ht="24.95" hidden="1" customHeight="1" spans="1:8">
      <c r="A198" s="4" t="s">
        <v>362</v>
      </c>
      <c r="B198" s="4" t="s">
        <v>382</v>
      </c>
      <c r="C198" s="4" t="s">
        <v>383</v>
      </c>
      <c r="D198" s="4">
        <f t="shared" si="6"/>
        <v>260</v>
      </c>
      <c r="E198" s="4">
        <v>26</v>
      </c>
      <c r="F198" s="4"/>
      <c r="G198" s="4">
        <f t="shared" si="7"/>
        <v>260</v>
      </c>
      <c r="H198" s="4"/>
    </row>
    <row r="199" ht="24.95" hidden="1" customHeight="1" spans="1:8">
      <c r="A199" s="4" t="s">
        <v>362</v>
      </c>
      <c r="B199" s="4" t="s">
        <v>384</v>
      </c>
      <c r="C199" s="4" t="s">
        <v>385</v>
      </c>
      <c r="D199" s="4">
        <f t="shared" si="6"/>
        <v>140</v>
      </c>
      <c r="E199" s="4">
        <v>14</v>
      </c>
      <c r="F199" s="4"/>
      <c r="G199" s="4">
        <f t="shared" si="7"/>
        <v>140</v>
      </c>
      <c r="H199" s="4"/>
    </row>
    <row r="200" ht="24.95" hidden="1" customHeight="1" spans="1:8">
      <c r="A200" s="4" t="s">
        <v>362</v>
      </c>
      <c r="B200" s="4" t="s">
        <v>386</v>
      </c>
      <c r="C200" s="4" t="s">
        <v>387</v>
      </c>
      <c r="D200" s="4">
        <f t="shared" si="6"/>
        <v>140</v>
      </c>
      <c r="E200" s="4">
        <v>14</v>
      </c>
      <c r="F200" s="4"/>
      <c r="G200" s="4">
        <f t="shared" si="7"/>
        <v>140</v>
      </c>
      <c r="H200" s="4"/>
    </row>
    <row r="201" ht="24.95" hidden="1" customHeight="1" spans="1:8">
      <c r="A201" s="4" t="s">
        <v>362</v>
      </c>
      <c r="B201" s="4" t="s">
        <v>388</v>
      </c>
      <c r="C201" s="4" t="s">
        <v>389</v>
      </c>
      <c r="D201" s="4">
        <f t="shared" si="6"/>
        <v>120</v>
      </c>
      <c r="E201" s="4">
        <v>12</v>
      </c>
      <c r="F201" s="4"/>
      <c r="G201" s="4">
        <f t="shared" si="7"/>
        <v>120</v>
      </c>
      <c r="H201" s="4"/>
    </row>
    <row r="202" ht="24.95" hidden="1" customHeight="1" spans="1:8">
      <c r="A202" s="4" t="s">
        <v>362</v>
      </c>
      <c r="B202" s="4" t="s">
        <v>390</v>
      </c>
      <c r="C202" s="4" t="s">
        <v>391</v>
      </c>
      <c r="D202" s="4">
        <f t="shared" si="6"/>
        <v>300</v>
      </c>
      <c r="E202" s="4">
        <v>30</v>
      </c>
      <c r="F202" s="4"/>
      <c r="G202" s="4">
        <f t="shared" si="7"/>
        <v>300</v>
      </c>
      <c r="H202" s="4"/>
    </row>
    <row r="203" ht="24.95" hidden="1" customHeight="1" spans="1:8">
      <c r="A203" s="4" t="s">
        <v>362</v>
      </c>
      <c r="B203" s="4" t="s">
        <v>392</v>
      </c>
      <c r="C203" s="4" t="s">
        <v>393</v>
      </c>
      <c r="D203" s="4">
        <f t="shared" si="6"/>
        <v>120</v>
      </c>
      <c r="E203" s="4">
        <v>12</v>
      </c>
      <c r="F203" s="4"/>
      <c r="G203" s="4">
        <f t="shared" si="7"/>
        <v>120</v>
      </c>
      <c r="H203" s="4"/>
    </row>
    <row r="204" ht="24.95" hidden="1" customHeight="1" spans="1:8">
      <c r="A204" s="4" t="s">
        <v>362</v>
      </c>
      <c r="B204" s="4" t="s">
        <v>394</v>
      </c>
      <c r="C204" s="4" t="s">
        <v>395</v>
      </c>
      <c r="D204" s="4">
        <f t="shared" si="6"/>
        <v>120</v>
      </c>
      <c r="E204" s="4">
        <v>12</v>
      </c>
      <c r="F204" s="4"/>
      <c r="G204" s="4">
        <f t="shared" si="7"/>
        <v>120</v>
      </c>
      <c r="H204" s="4"/>
    </row>
    <row r="205" ht="24.95" hidden="1" customHeight="1" spans="1:8">
      <c r="A205" s="4" t="s">
        <v>362</v>
      </c>
      <c r="B205" s="4" t="s">
        <v>396</v>
      </c>
      <c r="C205" s="4" t="s">
        <v>397</v>
      </c>
      <c r="D205" s="4">
        <f t="shared" si="6"/>
        <v>200</v>
      </c>
      <c r="E205" s="4">
        <v>20</v>
      </c>
      <c r="F205" s="4"/>
      <c r="G205" s="4">
        <f t="shared" si="7"/>
        <v>200</v>
      </c>
      <c r="H205" s="4"/>
    </row>
    <row r="206" ht="24.95" hidden="1" customHeight="1" spans="1:8">
      <c r="A206" s="4" t="s">
        <v>362</v>
      </c>
      <c r="B206" s="4" t="s">
        <v>398</v>
      </c>
      <c r="C206" s="4" t="s">
        <v>399</v>
      </c>
      <c r="D206" s="4">
        <f t="shared" si="6"/>
        <v>400</v>
      </c>
      <c r="E206" s="4">
        <v>40</v>
      </c>
      <c r="F206" s="4"/>
      <c r="G206" s="4">
        <f t="shared" si="7"/>
        <v>400</v>
      </c>
      <c r="H206" s="4"/>
    </row>
    <row r="207" ht="24.95" hidden="1" customHeight="1" spans="1:8">
      <c r="A207" s="4" t="s">
        <v>362</v>
      </c>
      <c r="B207" s="4" t="s">
        <v>400</v>
      </c>
      <c r="C207" s="4" t="s">
        <v>401</v>
      </c>
      <c r="D207" s="4">
        <f t="shared" si="6"/>
        <v>120</v>
      </c>
      <c r="E207" s="4">
        <v>12</v>
      </c>
      <c r="F207" s="4"/>
      <c r="G207" s="4">
        <f t="shared" si="7"/>
        <v>120</v>
      </c>
      <c r="H207" s="4"/>
    </row>
    <row r="208" ht="24.95" hidden="1" customHeight="1" spans="1:8">
      <c r="A208" s="4" t="s">
        <v>362</v>
      </c>
      <c r="B208" s="4" t="s">
        <v>402</v>
      </c>
      <c r="C208" s="4" t="s">
        <v>403</v>
      </c>
      <c r="D208" s="4">
        <f t="shared" si="6"/>
        <v>160</v>
      </c>
      <c r="E208" s="4">
        <v>16</v>
      </c>
      <c r="F208" s="4"/>
      <c r="G208" s="4">
        <f t="shared" si="7"/>
        <v>160</v>
      </c>
      <c r="H208" s="4"/>
    </row>
    <row r="209" ht="24.95" hidden="1" customHeight="1" spans="1:8">
      <c r="A209" s="4" t="s">
        <v>362</v>
      </c>
      <c r="B209" s="4" t="s">
        <v>404</v>
      </c>
      <c r="C209" s="4" t="s">
        <v>405</v>
      </c>
      <c r="D209" s="4">
        <f t="shared" si="6"/>
        <v>140</v>
      </c>
      <c r="E209" s="4">
        <v>14</v>
      </c>
      <c r="F209" s="4"/>
      <c r="G209" s="4">
        <f t="shared" si="7"/>
        <v>140</v>
      </c>
      <c r="H209" s="4"/>
    </row>
    <row r="210" ht="24.95" hidden="1" customHeight="1" spans="1:8">
      <c r="A210" s="4" t="s">
        <v>362</v>
      </c>
      <c r="B210" s="4" t="s">
        <v>406</v>
      </c>
      <c r="C210" s="4" t="s">
        <v>407</v>
      </c>
      <c r="D210" s="4">
        <f t="shared" si="6"/>
        <v>260</v>
      </c>
      <c r="E210" s="4">
        <v>26</v>
      </c>
      <c r="F210" s="4"/>
      <c r="G210" s="4">
        <f t="shared" si="7"/>
        <v>260</v>
      </c>
      <c r="H210" s="4"/>
    </row>
    <row r="211" ht="24.95" hidden="1" customHeight="1" spans="1:8">
      <c r="A211" s="6" t="s">
        <v>408</v>
      </c>
      <c r="B211" s="6"/>
      <c r="C211" s="6"/>
      <c r="D211" s="6">
        <f t="shared" si="6"/>
        <v>8400</v>
      </c>
      <c r="E211" s="6">
        <f>E212+E218</f>
        <v>840</v>
      </c>
      <c r="F211" s="6"/>
      <c r="G211" s="6">
        <f t="shared" si="7"/>
        <v>8400</v>
      </c>
      <c r="H211" s="4" t="s">
        <v>112</v>
      </c>
    </row>
    <row r="212" ht="24.95" hidden="1" customHeight="1" spans="1:8">
      <c r="A212" s="4" t="s">
        <v>408</v>
      </c>
      <c r="B212" s="4" t="s">
        <v>113</v>
      </c>
      <c r="C212" s="4"/>
      <c r="D212" s="4">
        <f t="shared" si="6"/>
        <v>1200</v>
      </c>
      <c r="E212" s="4">
        <f>SUM(E213:E217)</f>
        <v>120</v>
      </c>
      <c r="F212" s="4"/>
      <c r="G212" s="4">
        <f t="shared" si="7"/>
        <v>1200</v>
      </c>
      <c r="H212" s="4"/>
    </row>
    <row r="213" ht="24.95" hidden="1" customHeight="1" spans="1:8">
      <c r="A213" s="4" t="s">
        <v>408</v>
      </c>
      <c r="B213" s="4" t="s">
        <v>409</v>
      </c>
      <c r="C213" s="4" t="s">
        <v>410</v>
      </c>
      <c r="D213" s="4">
        <f t="shared" si="6"/>
        <v>136</v>
      </c>
      <c r="E213" s="4">
        <v>13.6</v>
      </c>
      <c r="F213" s="4"/>
      <c r="G213" s="4">
        <f t="shared" si="7"/>
        <v>136</v>
      </c>
      <c r="H213" s="4"/>
    </row>
    <row r="214" ht="24.95" hidden="1" customHeight="1" spans="1:8">
      <c r="A214" s="4" t="s">
        <v>408</v>
      </c>
      <c r="B214" s="4" t="s">
        <v>411</v>
      </c>
      <c r="C214" s="4" t="s">
        <v>412</v>
      </c>
      <c r="D214" s="4">
        <f t="shared" ref="D214:D277" si="8">E214*10</f>
        <v>512</v>
      </c>
      <c r="E214" s="4">
        <v>51.2</v>
      </c>
      <c r="F214" s="4"/>
      <c r="G214" s="4">
        <f t="shared" si="7"/>
        <v>512</v>
      </c>
      <c r="H214" s="4"/>
    </row>
    <row r="215" ht="24.95" hidden="1" customHeight="1" spans="1:8">
      <c r="A215" s="4" t="s">
        <v>408</v>
      </c>
      <c r="B215" s="4" t="s">
        <v>413</v>
      </c>
      <c r="C215" s="4" t="s">
        <v>414</v>
      </c>
      <c r="D215" s="4">
        <f t="shared" si="8"/>
        <v>112</v>
      </c>
      <c r="E215" s="4">
        <v>11.2</v>
      </c>
      <c r="F215" s="4"/>
      <c r="G215" s="4">
        <f t="shared" si="7"/>
        <v>112</v>
      </c>
      <c r="H215" s="4"/>
    </row>
    <row r="216" ht="24.95" hidden="1" customHeight="1" spans="1:8">
      <c r="A216" s="4" t="s">
        <v>408</v>
      </c>
      <c r="B216" s="4" t="s">
        <v>413</v>
      </c>
      <c r="C216" s="4" t="s">
        <v>415</v>
      </c>
      <c r="D216" s="4">
        <f t="shared" si="8"/>
        <v>144</v>
      </c>
      <c r="E216" s="4">
        <v>14.4</v>
      </c>
      <c r="F216" s="4"/>
      <c r="G216" s="4">
        <f t="shared" si="7"/>
        <v>144</v>
      </c>
      <c r="H216" s="4"/>
    </row>
    <row r="217" ht="24.95" hidden="1" customHeight="1" spans="1:8">
      <c r="A217" s="4" t="s">
        <v>408</v>
      </c>
      <c r="B217" s="4" t="s">
        <v>416</v>
      </c>
      <c r="C217" s="4" t="s">
        <v>417</v>
      </c>
      <c r="D217" s="4">
        <f t="shared" si="8"/>
        <v>296</v>
      </c>
      <c r="E217" s="4">
        <v>29.6</v>
      </c>
      <c r="F217" s="4"/>
      <c r="G217" s="4">
        <f t="shared" si="7"/>
        <v>296</v>
      </c>
      <c r="H217" s="4"/>
    </row>
    <row r="218" ht="24.95" hidden="1" customHeight="1" spans="1:8">
      <c r="A218" s="4" t="s">
        <v>408</v>
      </c>
      <c r="B218" s="4" t="s">
        <v>129</v>
      </c>
      <c r="C218" s="4"/>
      <c r="D218" s="4">
        <f t="shared" si="8"/>
        <v>7200</v>
      </c>
      <c r="E218" s="4">
        <f>SUM(E219:E237)</f>
        <v>720</v>
      </c>
      <c r="F218" s="4"/>
      <c r="G218" s="4">
        <f t="shared" si="7"/>
        <v>7200</v>
      </c>
      <c r="H218" s="4"/>
    </row>
    <row r="219" ht="24.95" hidden="1" customHeight="1" spans="1:8">
      <c r="A219" s="4" t="s">
        <v>408</v>
      </c>
      <c r="B219" s="4" t="s">
        <v>418</v>
      </c>
      <c r="C219" s="4" t="s">
        <v>419</v>
      </c>
      <c r="D219" s="4">
        <f t="shared" si="8"/>
        <v>300</v>
      </c>
      <c r="E219" s="4">
        <v>30</v>
      </c>
      <c r="F219" s="4"/>
      <c r="G219" s="4">
        <f t="shared" si="7"/>
        <v>300</v>
      </c>
      <c r="H219" s="4"/>
    </row>
    <row r="220" ht="24.95" hidden="1" customHeight="1" spans="1:8">
      <c r="A220" s="4" t="s">
        <v>408</v>
      </c>
      <c r="B220" s="4" t="s">
        <v>420</v>
      </c>
      <c r="C220" s="4" t="s">
        <v>421</v>
      </c>
      <c r="D220" s="4">
        <f t="shared" si="8"/>
        <v>220</v>
      </c>
      <c r="E220" s="4">
        <v>22</v>
      </c>
      <c r="F220" s="4"/>
      <c r="G220" s="4">
        <f t="shared" si="7"/>
        <v>220</v>
      </c>
      <c r="H220" s="4"/>
    </row>
    <row r="221" ht="24.95" hidden="1" customHeight="1" spans="1:8">
      <c r="A221" s="4" t="s">
        <v>408</v>
      </c>
      <c r="B221" s="4" t="s">
        <v>422</v>
      </c>
      <c r="C221" s="4" t="s">
        <v>423</v>
      </c>
      <c r="D221" s="4">
        <f t="shared" si="8"/>
        <v>460</v>
      </c>
      <c r="E221" s="4">
        <v>46</v>
      </c>
      <c r="F221" s="4"/>
      <c r="G221" s="4">
        <f t="shared" si="7"/>
        <v>460</v>
      </c>
      <c r="H221" s="4"/>
    </row>
    <row r="222" ht="24.95" hidden="1" customHeight="1" spans="1:8">
      <c r="A222" s="4" t="s">
        <v>408</v>
      </c>
      <c r="B222" s="4" t="s">
        <v>424</v>
      </c>
      <c r="C222" s="4" t="s">
        <v>425</v>
      </c>
      <c r="D222" s="4">
        <f t="shared" si="8"/>
        <v>820</v>
      </c>
      <c r="E222" s="4">
        <v>82</v>
      </c>
      <c r="F222" s="4"/>
      <c r="G222" s="4">
        <f t="shared" si="7"/>
        <v>820</v>
      </c>
      <c r="H222" s="4"/>
    </row>
    <row r="223" ht="24.95" hidden="1" customHeight="1" spans="1:8">
      <c r="A223" s="4" t="s">
        <v>408</v>
      </c>
      <c r="B223" s="4" t="s">
        <v>426</v>
      </c>
      <c r="C223" s="4" t="s">
        <v>427</v>
      </c>
      <c r="D223" s="4">
        <f t="shared" si="8"/>
        <v>320</v>
      </c>
      <c r="E223" s="4">
        <v>32</v>
      </c>
      <c r="F223" s="4"/>
      <c r="G223" s="4">
        <f t="shared" si="7"/>
        <v>320</v>
      </c>
      <c r="H223" s="4"/>
    </row>
    <row r="224" ht="24.95" hidden="1" customHeight="1" spans="1:8">
      <c r="A224" s="4" t="s">
        <v>408</v>
      </c>
      <c r="B224" s="4" t="s">
        <v>428</v>
      </c>
      <c r="C224" s="4" t="s">
        <v>429</v>
      </c>
      <c r="D224" s="4">
        <f t="shared" si="8"/>
        <v>320</v>
      </c>
      <c r="E224" s="4">
        <v>32</v>
      </c>
      <c r="F224" s="4"/>
      <c r="G224" s="4">
        <f t="shared" si="7"/>
        <v>320</v>
      </c>
      <c r="H224" s="4"/>
    </row>
    <row r="225" ht="24.95" hidden="1" customHeight="1" spans="1:8">
      <c r="A225" s="4" t="s">
        <v>408</v>
      </c>
      <c r="B225" s="4" t="s">
        <v>430</v>
      </c>
      <c r="C225" s="4" t="s">
        <v>431</v>
      </c>
      <c r="D225" s="4">
        <f t="shared" si="8"/>
        <v>200</v>
      </c>
      <c r="E225" s="4">
        <v>20</v>
      </c>
      <c r="F225" s="4"/>
      <c r="G225" s="4">
        <f t="shared" si="7"/>
        <v>200</v>
      </c>
      <c r="H225" s="4"/>
    </row>
    <row r="226" ht="24.95" hidden="1" customHeight="1" spans="1:8">
      <c r="A226" s="4" t="s">
        <v>408</v>
      </c>
      <c r="B226" s="4" t="s">
        <v>432</v>
      </c>
      <c r="C226" s="4" t="s">
        <v>433</v>
      </c>
      <c r="D226" s="4">
        <f t="shared" si="8"/>
        <v>220</v>
      </c>
      <c r="E226" s="4">
        <v>22</v>
      </c>
      <c r="F226" s="4"/>
      <c r="G226" s="4">
        <f t="shared" si="7"/>
        <v>220</v>
      </c>
      <c r="H226" s="4"/>
    </row>
    <row r="227" ht="24.95" hidden="1" customHeight="1" spans="1:8">
      <c r="A227" s="4" t="s">
        <v>408</v>
      </c>
      <c r="B227" s="4" t="s">
        <v>434</v>
      </c>
      <c r="C227" s="4" t="s">
        <v>435</v>
      </c>
      <c r="D227" s="4">
        <f t="shared" si="8"/>
        <v>160</v>
      </c>
      <c r="E227" s="4">
        <v>16</v>
      </c>
      <c r="F227" s="4"/>
      <c r="G227" s="4">
        <f t="shared" si="7"/>
        <v>160</v>
      </c>
      <c r="H227" s="4"/>
    </row>
    <row r="228" ht="24.95" hidden="1" customHeight="1" spans="1:8">
      <c r="A228" s="4" t="s">
        <v>408</v>
      </c>
      <c r="B228" s="4" t="s">
        <v>436</v>
      </c>
      <c r="C228" s="4" t="s">
        <v>437</v>
      </c>
      <c r="D228" s="4">
        <f t="shared" si="8"/>
        <v>960</v>
      </c>
      <c r="E228" s="4">
        <v>96</v>
      </c>
      <c r="F228" s="4"/>
      <c r="G228" s="4">
        <f t="shared" si="7"/>
        <v>960</v>
      </c>
      <c r="H228" s="4"/>
    </row>
    <row r="229" ht="24.95" hidden="1" customHeight="1" spans="1:8">
      <c r="A229" s="4" t="s">
        <v>408</v>
      </c>
      <c r="B229" s="4" t="s">
        <v>438</v>
      </c>
      <c r="C229" s="4" t="s">
        <v>439</v>
      </c>
      <c r="D229" s="4">
        <f t="shared" si="8"/>
        <v>760</v>
      </c>
      <c r="E229" s="4">
        <v>76</v>
      </c>
      <c r="F229" s="4"/>
      <c r="G229" s="4">
        <f t="shared" si="7"/>
        <v>760</v>
      </c>
      <c r="H229" s="4"/>
    </row>
    <row r="230" ht="24.95" hidden="1" customHeight="1" spans="1:8">
      <c r="A230" s="4" t="s">
        <v>408</v>
      </c>
      <c r="B230" s="4" t="s">
        <v>440</v>
      </c>
      <c r="C230" s="4" t="s">
        <v>441</v>
      </c>
      <c r="D230" s="4">
        <f t="shared" si="8"/>
        <v>760</v>
      </c>
      <c r="E230" s="4">
        <v>76</v>
      </c>
      <c r="F230" s="4"/>
      <c r="G230" s="4">
        <f t="shared" si="7"/>
        <v>760</v>
      </c>
      <c r="H230" s="4"/>
    </row>
    <row r="231" ht="24.95" hidden="1" customHeight="1" spans="1:8">
      <c r="A231" s="4" t="s">
        <v>408</v>
      </c>
      <c r="B231" s="4" t="s">
        <v>442</v>
      </c>
      <c r="C231" s="4" t="s">
        <v>443</v>
      </c>
      <c r="D231" s="4">
        <f t="shared" si="8"/>
        <v>160</v>
      </c>
      <c r="E231" s="4">
        <v>16</v>
      </c>
      <c r="F231" s="4"/>
      <c r="G231" s="4">
        <f t="shared" si="7"/>
        <v>160</v>
      </c>
      <c r="H231" s="4"/>
    </row>
    <row r="232" ht="24.95" hidden="1" customHeight="1" spans="1:8">
      <c r="A232" s="4" t="s">
        <v>408</v>
      </c>
      <c r="B232" s="4" t="s">
        <v>444</v>
      </c>
      <c r="C232" s="4" t="s">
        <v>445</v>
      </c>
      <c r="D232" s="4">
        <f t="shared" si="8"/>
        <v>80</v>
      </c>
      <c r="E232" s="4">
        <v>8</v>
      </c>
      <c r="F232" s="4"/>
      <c r="G232" s="4">
        <f t="shared" si="7"/>
        <v>80</v>
      </c>
      <c r="H232" s="4"/>
    </row>
    <row r="233" ht="24.95" hidden="1" customHeight="1" spans="1:8">
      <c r="A233" s="4" t="s">
        <v>408</v>
      </c>
      <c r="B233" s="4" t="s">
        <v>446</v>
      </c>
      <c r="C233" s="4" t="s">
        <v>447</v>
      </c>
      <c r="D233" s="4">
        <f t="shared" si="8"/>
        <v>540</v>
      </c>
      <c r="E233" s="4">
        <v>54</v>
      </c>
      <c r="F233" s="4"/>
      <c r="G233" s="4">
        <f t="shared" si="7"/>
        <v>540</v>
      </c>
      <c r="H233" s="4"/>
    </row>
    <row r="234" ht="24.95" hidden="1" customHeight="1" spans="1:8">
      <c r="A234" s="4" t="s">
        <v>408</v>
      </c>
      <c r="B234" s="4" t="s">
        <v>334</v>
      </c>
      <c r="C234" s="4" t="s">
        <v>448</v>
      </c>
      <c r="D234" s="4">
        <f t="shared" si="8"/>
        <v>140</v>
      </c>
      <c r="E234" s="4">
        <v>14</v>
      </c>
      <c r="F234" s="4"/>
      <c r="G234" s="4">
        <f t="shared" si="7"/>
        <v>140</v>
      </c>
      <c r="H234" s="4"/>
    </row>
    <row r="235" ht="24.95" hidden="1" customHeight="1" spans="1:8">
      <c r="A235" s="4" t="s">
        <v>408</v>
      </c>
      <c r="B235" s="4" t="s">
        <v>449</v>
      </c>
      <c r="C235" s="4" t="s">
        <v>450</v>
      </c>
      <c r="D235" s="4">
        <f t="shared" si="8"/>
        <v>320</v>
      </c>
      <c r="E235" s="4">
        <v>32</v>
      </c>
      <c r="F235" s="4"/>
      <c r="G235" s="4">
        <f t="shared" si="7"/>
        <v>320</v>
      </c>
      <c r="H235" s="4"/>
    </row>
    <row r="236" ht="24.95" hidden="1" customHeight="1" spans="1:8">
      <c r="A236" s="4" t="s">
        <v>408</v>
      </c>
      <c r="B236" s="4" t="s">
        <v>451</v>
      </c>
      <c r="C236" s="4" t="s">
        <v>452</v>
      </c>
      <c r="D236" s="4">
        <f t="shared" si="8"/>
        <v>160</v>
      </c>
      <c r="E236" s="4">
        <v>16</v>
      </c>
      <c r="F236" s="4"/>
      <c r="G236" s="4">
        <f t="shared" si="7"/>
        <v>160</v>
      </c>
      <c r="H236" s="4"/>
    </row>
    <row r="237" ht="24.95" hidden="1" customHeight="1" spans="1:8">
      <c r="A237" s="4" t="s">
        <v>408</v>
      </c>
      <c r="B237" s="4" t="s">
        <v>453</v>
      </c>
      <c r="C237" s="4" t="s">
        <v>454</v>
      </c>
      <c r="D237" s="4">
        <f t="shared" si="8"/>
        <v>300</v>
      </c>
      <c r="E237" s="4">
        <v>30</v>
      </c>
      <c r="F237" s="4"/>
      <c r="G237" s="4">
        <f t="shared" si="7"/>
        <v>300</v>
      </c>
      <c r="H237" s="4"/>
    </row>
    <row r="238" ht="24.95" customHeight="1" spans="1:8">
      <c r="A238" s="6" t="s">
        <v>455</v>
      </c>
      <c r="B238" s="6"/>
      <c r="C238" s="6"/>
      <c r="D238" s="6">
        <f t="shared" si="8"/>
        <v>41660</v>
      </c>
      <c r="E238" s="6">
        <f>E239+E245+E354</f>
        <v>4166</v>
      </c>
      <c r="F238" s="6">
        <f>F245</f>
        <v>-6900</v>
      </c>
      <c r="G238" s="6">
        <f>G239+G245+G354</f>
        <v>34760</v>
      </c>
      <c r="H238" s="4" t="s">
        <v>112</v>
      </c>
    </row>
    <row r="239" ht="24.95" customHeight="1" spans="1:8">
      <c r="A239" s="4" t="s">
        <v>455</v>
      </c>
      <c r="B239" s="4" t="s">
        <v>456</v>
      </c>
      <c r="C239" s="4"/>
      <c r="D239" s="4">
        <f t="shared" si="8"/>
        <v>4756</v>
      </c>
      <c r="E239" s="4">
        <f>SUM(E240:E244)</f>
        <v>475.6</v>
      </c>
      <c r="F239" s="4"/>
      <c r="G239" s="4">
        <f t="shared" ref="G239:G270" si="9">D239+F239</f>
        <v>4756</v>
      </c>
      <c r="H239" s="4"/>
    </row>
    <row r="240" ht="24.95" customHeight="1" spans="1:8">
      <c r="A240" s="4" t="s">
        <v>455</v>
      </c>
      <c r="B240" s="4" t="s">
        <v>457</v>
      </c>
      <c r="C240" s="4" t="s">
        <v>458</v>
      </c>
      <c r="D240" s="4">
        <f t="shared" si="8"/>
        <v>732</v>
      </c>
      <c r="E240" s="4">
        <v>73.2</v>
      </c>
      <c r="F240" s="4"/>
      <c r="G240" s="4">
        <f t="shared" si="9"/>
        <v>732</v>
      </c>
      <c r="H240" s="4"/>
    </row>
    <row r="241" ht="24.95" customHeight="1" spans="1:8">
      <c r="A241" s="4" t="s">
        <v>455</v>
      </c>
      <c r="B241" s="4" t="s">
        <v>459</v>
      </c>
      <c r="C241" s="4" t="s">
        <v>460</v>
      </c>
      <c r="D241" s="4">
        <f t="shared" si="8"/>
        <v>850</v>
      </c>
      <c r="E241" s="4">
        <v>85</v>
      </c>
      <c r="F241" s="4"/>
      <c r="G241" s="4">
        <f t="shared" si="9"/>
        <v>850</v>
      </c>
      <c r="H241" s="4"/>
    </row>
    <row r="242" ht="24.95" customHeight="1" spans="1:8">
      <c r="A242" s="4" t="s">
        <v>455</v>
      </c>
      <c r="B242" s="4" t="s">
        <v>461</v>
      </c>
      <c r="C242" s="4" t="s">
        <v>462</v>
      </c>
      <c r="D242" s="4">
        <f t="shared" si="8"/>
        <v>1428</v>
      </c>
      <c r="E242" s="4">
        <v>142.8</v>
      </c>
      <c r="F242" s="4"/>
      <c r="G242" s="4">
        <f t="shared" si="9"/>
        <v>1428</v>
      </c>
      <c r="H242" s="4"/>
    </row>
    <row r="243" ht="24.95" customHeight="1" spans="1:8">
      <c r="A243" s="4" t="s">
        <v>455</v>
      </c>
      <c r="B243" s="4" t="s">
        <v>463</v>
      </c>
      <c r="C243" s="4" t="s">
        <v>464</v>
      </c>
      <c r="D243" s="4">
        <f t="shared" si="8"/>
        <v>1190</v>
      </c>
      <c r="E243" s="4">
        <v>119</v>
      </c>
      <c r="F243" s="4"/>
      <c r="G243" s="4">
        <f t="shared" si="9"/>
        <v>1190</v>
      </c>
      <c r="H243" s="4"/>
    </row>
    <row r="244" ht="24.95" customHeight="1" spans="1:8">
      <c r="A244" s="4" t="s">
        <v>455</v>
      </c>
      <c r="B244" s="4" t="s">
        <v>465</v>
      </c>
      <c r="C244" s="4" t="s">
        <v>466</v>
      </c>
      <c r="D244" s="4">
        <f t="shared" si="8"/>
        <v>556</v>
      </c>
      <c r="E244" s="4">
        <v>55.6</v>
      </c>
      <c r="F244" s="4"/>
      <c r="G244" s="4">
        <f t="shared" si="9"/>
        <v>556</v>
      </c>
      <c r="H244" s="4"/>
    </row>
    <row r="245" ht="24.95" customHeight="1" spans="1:8">
      <c r="A245" s="4" t="s">
        <v>455</v>
      </c>
      <c r="B245" s="4" t="s">
        <v>129</v>
      </c>
      <c r="C245" s="4"/>
      <c r="D245" s="4">
        <f t="shared" si="8"/>
        <v>35504</v>
      </c>
      <c r="E245" s="4">
        <f>SUM(E246:E353)</f>
        <v>3550.4</v>
      </c>
      <c r="F245" s="4">
        <f>SUM(F284:F297)</f>
        <v>-6900</v>
      </c>
      <c r="G245" s="4">
        <f t="shared" si="9"/>
        <v>28604</v>
      </c>
      <c r="H245" s="4"/>
    </row>
    <row r="246" ht="24.95" customHeight="1" spans="1:8">
      <c r="A246" s="4" t="s">
        <v>455</v>
      </c>
      <c r="B246" s="4" t="s">
        <v>467</v>
      </c>
      <c r="C246" s="4" t="s">
        <v>468</v>
      </c>
      <c r="D246" s="4">
        <f t="shared" si="8"/>
        <v>80</v>
      </c>
      <c r="E246" s="4">
        <v>8</v>
      </c>
      <c r="F246" s="4"/>
      <c r="G246" s="4">
        <f t="shared" si="9"/>
        <v>80</v>
      </c>
      <c r="H246" s="4"/>
    </row>
    <row r="247" ht="24.95" customHeight="1" spans="1:8">
      <c r="A247" s="4" t="s">
        <v>455</v>
      </c>
      <c r="B247" s="4" t="s">
        <v>469</v>
      </c>
      <c r="C247" s="4" t="s">
        <v>470</v>
      </c>
      <c r="D247" s="4">
        <f t="shared" si="8"/>
        <v>200</v>
      </c>
      <c r="E247" s="4">
        <v>20</v>
      </c>
      <c r="F247" s="4"/>
      <c r="G247" s="4">
        <f t="shared" si="9"/>
        <v>200</v>
      </c>
      <c r="H247" s="4"/>
    </row>
    <row r="248" ht="24.95" customHeight="1" spans="1:8">
      <c r="A248" s="4" t="s">
        <v>455</v>
      </c>
      <c r="B248" s="4" t="s">
        <v>471</v>
      </c>
      <c r="C248" s="4" t="s">
        <v>472</v>
      </c>
      <c r="D248" s="4">
        <f t="shared" si="8"/>
        <v>80</v>
      </c>
      <c r="E248" s="4">
        <v>8</v>
      </c>
      <c r="F248" s="4"/>
      <c r="G248" s="4">
        <f t="shared" si="9"/>
        <v>80</v>
      </c>
      <c r="H248" s="4"/>
    </row>
    <row r="249" ht="24.95" customHeight="1" spans="1:8">
      <c r="A249" s="4" t="s">
        <v>455</v>
      </c>
      <c r="B249" s="4" t="s">
        <v>473</v>
      </c>
      <c r="C249" s="4" t="s">
        <v>474</v>
      </c>
      <c r="D249" s="4">
        <f t="shared" si="8"/>
        <v>360</v>
      </c>
      <c r="E249" s="4">
        <v>36</v>
      </c>
      <c r="F249" s="4"/>
      <c r="G249" s="4">
        <f t="shared" si="9"/>
        <v>360</v>
      </c>
      <c r="H249" s="4"/>
    </row>
    <row r="250" ht="24.95" customHeight="1" spans="1:8">
      <c r="A250" s="4" t="s">
        <v>455</v>
      </c>
      <c r="B250" s="4" t="s">
        <v>475</v>
      </c>
      <c r="C250" s="4" t="s">
        <v>476</v>
      </c>
      <c r="D250" s="4">
        <f t="shared" si="8"/>
        <v>200</v>
      </c>
      <c r="E250" s="4">
        <v>20</v>
      </c>
      <c r="F250" s="4"/>
      <c r="G250" s="4">
        <f t="shared" si="9"/>
        <v>200</v>
      </c>
      <c r="H250" s="4"/>
    </row>
    <row r="251" ht="24.95" customHeight="1" spans="1:8">
      <c r="A251" s="4" t="s">
        <v>455</v>
      </c>
      <c r="B251" s="4" t="s">
        <v>477</v>
      </c>
      <c r="C251" s="4" t="s">
        <v>478</v>
      </c>
      <c r="D251" s="4">
        <f t="shared" si="8"/>
        <v>120</v>
      </c>
      <c r="E251" s="4">
        <v>12</v>
      </c>
      <c r="F251" s="4"/>
      <c r="G251" s="4">
        <f t="shared" si="9"/>
        <v>120</v>
      </c>
      <c r="H251" s="4"/>
    </row>
    <row r="252" ht="24.95" customHeight="1" spans="1:8">
      <c r="A252" s="4" t="s">
        <v>455</v>
      </c>
      <c r="B252" s="4" t="s">
        <v>479</v>
      </c>
      <c r="C252" s="4" t="s">
        <v>480</v>
      </c>
      <c r="D252" s="4">
        <f t="shared" si="8"/>
        <v>100</v>
      </c>
      <c r="E252" s="4">
        <v>10</v>
      </c>
      <c r="F252" s="4"/>
      <c r="G252" s="4">
        <f t="shared" si="9"/>
        <v>100</v>
      </c>
      <c r="H252" s="4"/>
    </row>
    <row r="253" ht="24.95" customHeight="1" spans="1:8">
      <c r="A253" s="4" t="s">
        <v>455</v>
      </c>
      <c r="B253" s="4" t="s">
        <v>481</v>
      </c>
      <c r="C253" s="4" t="s">
        <v>482</v>
      </c>
      <c r="D253" s="4">
        <f t="shared" si="8"/>
        <v>200</v>
      </c>
      <c r="E253" s="4">
        <v>20</v>
      </c>
      <c r="F253" s="4"/>
      <c r="G253" s="4">
        <f t="shared" si="9"/>
        <v>200</v>
      </c>
      <c r="H253" s="4"/>
    </row>
    <row r="254" ht="24.95" customHeight="1" spans="1:8">
      <c r="A254" s="4" t="s">
        <v>455</v>
      </c>
      <c r="B254" s="4" t="s">
        <v>483</v>
      </c>
      <c r="C254" s="4" t="s">
        <v>484</v>
      </c>
      <c r="D254" s="4">
        <f t="shared" si="8"/>
        <v>280</v>
      </c>
      <c r="E254" s="4">
        <v>28</v>
      </c>
      <c r="F254" s="4"/>
      <c r="G254" s="4">
        <f t="shared" si="9"/>
        <v>280</v>
      </c>
      <c r="H254" s="4"/>
    </row>
    <row r="255" ht="24.95" customHeight="1" spans="1:8">
      <c r="A255" s="4" t="s">
        <v>455</v>
      </c>
      <c r="B255" s="4" t="s">
        <v>485</v>
      </c>
      <c r="C255" s="4" t="s">
        <v>486</v>
      </c>
      <c r="D255" s="4">
        <f t="shared" si="8"/>
        <v>200</v>
      </c>
      <c r="E255" s="4">
        <v>20</v>
      </c>
      <c r="F255" s="4"/>
      <c r="G255" s="4">
        <f t="shared" si="9"/>
        <v>200</v>
      </c>
      <c r="H255" s="4"/>
    </row>
    <row r="256" ht="24.95" customHeight="1" spans="1:8">
      <c r="A256" s="4" t="s">
        <v>455</v>
      </c>
      <c r="B256" s="4" t="s">
        <v>487</v>
      </c>
      <c r="C256" s="4" t="s">
        <v>488</v>
      </c>
      <c r="D256" s="4">
        <f t="shared" si="8"/>
        <v>340</v>
      </c>
      <c r="E256" s="4">
        <v>34</v>
      </c>
      <c r="F256" s="4"/>
      <c r="G256" s="4">
        <f t="shared" si="9"/>
        <v>340</v>
      </c>
      <c r="H256" s="4"/>
    </row>
    <row r="257" ht="24.95" customHeight="1" spans="1:8">
      <c r="A257" s="4" t="s">
        <v>455</v>
      </c>
      <c r="B257" s="4" t="s">
        <v>489</v>
      </c>
      <c r="C257" s="4" t="s">
        <v>490</v>
      </c>
      <c r="D257" s="4">
        <f t="shared" si="8"/>
        <v>500</v>
      </c>
      <c r="E257" s="4">
        <v>50</v>
      </c>
      <c r="F257" s="4"/>
      <c r="G257" s="4">
        <f t="shared" si="9"/>
        <v>500</v>
      </c>
      <c r="H257" s="4"/>
    </row>
    <row r="258" ht="24.95" customHeight="1" spans="1:8">
      <c r="A258" s="4" t="s">
        <v>455</v>
      </c>
      <c r="B258" s="4" t="s">
        <v>491</v>
      </c>
      <c r="C258" s="4" t="s">
        <v>492</v>
      </c>
      <c r="D258" s="4">
        <f t="shared" si="8"/>
        <v>300</v>
      </c>
      <c r="E258" s="4">
        <v>30</v>
      </c>
      <c r="F258" s="4"/>
      <c r="G258" s="4">
        <f t="shared" si="9"/>
        <v>300</v>
      </c>
      <c r="H258" s="4"/>
    </row>
    <row r="259" ht="24.95" customHeight="1" spans="1:8">
      <c r="A259" s="4" t="s">
        <v>455</v>
      </c>
      <c r="B259" s="4" t="s">
        <v>493</v>
      </c>
      <c r="C259" s="4" t="s">
        <v>494</v>
      </c>
      <c r="D259" s="4">
        <f t="shared" si="8"/>
        <v>100</v>
      </c>
      <c r="E259" s="4">
        <v>10</v>
      </c>
      <c r="F259" s="4"/>
      <c r="G259" s="4">
        <f t="shared" si="9"/>
        <v>100</v>
      </c>
      <c r="H259" s="4"/>
    </row>
    <row r="260" ht="24.95" customHeight="1" spans="1:8">
      <c r="A260" s="4" t="s">
        <v>455</v>
      </c>
      <c r="B260" s="4" t="s">
        <v>495</v>
      </c>
      <c r="C260" s="4" t="s">
        <v>496</v>
      </c>
      <c r="D260" s="4">
        <f t="shared" si="8"/>
        <v>300</v>
      </c>
      <c r="E260" s="4">
        <v>30</v>
      </c>
      <c r="F260" s="4"/>
      <c r="G260" s="4">
        <f t="shared" si="9"/>
        <v>300</v>
      </c>
      <c r="H260" s="4"/>
    </row>
    <row r="261" ht="24.95" customHeight="1" spans="1:8">
      <c r="A261" s="4" t="s">
        <v>455</v>
      </c>
      <c r="B261" s="4" t="s">
        <v>497</v>
      </c>
      <c r="C261" s="4" t="s">
        <v>498</v>
      </c>
      <c r="D261" s="4">
        <f t="shared" si="8"/>
        <v>540</v>
      </c>
      <c r="E261" s="4">
        <v>54</v>
      </c>
      <c r="F261" s="4"/>
      <c r="G261" s="4">
        <f t="shared" si="9"/>
        <v>540</v>
      </c>
      <c r="H261" s="4"/>
    </row>
    <row r="262" ht="24.95" customHeight="1" spans="1:8">
      <c r="A262" s="4" t="s">
        <v>455</v>
      </c>
      <c r="B262" s="4" t="s">
        <v>499</v>
      </c>
      <c r="C262" s="4" t="s">
        <v>500</v>
      </c>
      <c r="D262" s="4">
        <f t="shared" si="8"/>
        <v>280</v>
      </c>
      <c r="E262" s="4">
        <v>28</v>
      </c>
      <c r="F262" s="4"/>
      <c r="G262" s="4">
        <f t="shared" si="9"/>
        <v>280</v>
      </c>
      <c r="H262" s="4"/>
    </row>
    <row r="263" ht="24.95" customHeight="1" spans="1:8">
      <c r="A263" s="4" t="s">
        <v>455</v>
      </c>
      <c r="B263" s="4" t="s">
        <v>501</v>
      </c>
      <c r="C263" s="4" t="s">
        <v>502</v>
      </c>
      <c r="D263" s="4">
        <f t="shared" si="8"/>
        <v>580</v>
      </c>
      <c r="E263" s="4">
        <v>58</v>
      </c>
      <c r="F263" s="4"/>
      <c r="G263" s="4">
        <f t="shared" si="9"/>
        <v>580</v>
      </c>
      <c r="H263" s="4"/>
    </row>
    <row r="264" ht="24.95" customHeight="1" spans="1:8">
      <c r="A264" s="4" t="s">
        <v>455</v>
      </c>
      <c r="B264" s="4" t="s">
        <v>503</v>
      </c>
      <c r="C264" s="4" t="s">
        <v>504</v>
      </c>
      <c r="D264" s="4">
        <f t="shared" si="8"/>
        <v>100</v>
      </c>
      <c r="E264" s="4">
        <v>10</v>
      </c>
      <c r="F264" s="4"/>
      <c r="G264" s="4">
        <f t="shared" si="9"/>
        <v>100</v>
      </c>
      <c r="H264" s="4"/>
    </row>
    <row r="265" ht="24.95" customHeight="1" spans="1:8">
      <c r="A265" s="4" t="s">
        <v>455</v>
      </c>
      <c r="B265" s="4" t="s">
        <v>505</v>
      </c>
      <c r="C265" s="4" t="s">
        <v>506</v>
      </c>
      <c r="D265" s="4">
        <f t="shared" si="8"/>
        <v>600</v>
      </c>
      <c r="E265" s="4">
        <v>60</v>
      </c>
      <c r="F265" s="4"/>
      <c r="G265" s="4">
        <f t="shared" si="9"/>
        <v>600</v>
      </c>
      <c r="H265" s="4"/>
    </row>
    <row r="266" ht="24.95" customHeight="1" spans="1:8">
      <c r="A266" s="4" t="s">
        <v>455</v>
      </c>
      <c r="B266" s="4" t="s">
        <v>507</v>
      </c>
      <c r="C266" s="4" t="s">
        <v>508</v>
      </c>
      <c r="D266" s="4">
        <f t="shared" si="8"/>
        <v>260</v>
      </c>
      <c r="E266" s="4">
        <v>26</v>
      </c>
      <c r="F266" s="4"/>
      <c r="G266" s="4">
        <f t="shared" si="9"/>
        <v>260</v>
      </c>
      <c r="H266" s="4"/>
    </row>
    <row r="267" ht="24.95" customHeight="1" spans="1:8">
      <c r="A267" s="4" t="s">
        <v>455</v>
      </c>
      <c r="B267" s="4" t="s">
        <v>509</v>
      </c>
      <c r="C267" s="4" t="s">
        <v>510</v>
      </c>
      <c r="D267" s="4">
        <f t="shared" si="8"/>
        <v>480</v>
      </c>
      <c r="E267" s="4">
        <v>48</v>
      </c>
      <c r="F267" s="4"/>
      <c r="G267" s="4">
        <f t="shared" si="9"/>
        <v>480</v>
      </c>
      <c r="H267" s="4"/>
    </row>
    <row r="268" ht="24.95" customHeight="1" spans="1:8">
      <c r="A268" s="4" t="s">
        <v>455</v>
      </c>
      <c r="B268" s="4" t="s">
        <v>511</v>
      </c>
      <c r="C268" s="4" t="s">
        <v>512</v>
      </c>
      <c r="D268" s="4">
        <f t="shared" si="8"/>
        <v>480</v>
      </c>
      <c r="E268" s="4">
        <v>48</v>
      </c>
      <c r="F268" s="4"/>
      <c r="G268" s="4">
        <f t="shared" si="9"/>
        <v>480</v>
      </c>
      <c r="H268" s="4"/>
    </row>
    <row r="269" ht="24.95" customHeight="1" spans="1:8">
      <c r="A269" s="4" t="s">
        <v>455</v>
      </c>
      <c r="B269" s="4" t="s">
        <v>513</v>
      </c>
      <c r="C269" s="4" t="s">
        <v>514</v>
      </c>
      <c r="D269" s="4">
        <f t="shared" si="8"/>
        <v>200</v>
      </c>
      <c r="E269" s="4">
        <v>20</v>
      </c>
      <c r="F269" s="4"/>
      <c r="G269" s="4">
        <f t="shared" si="9"/>
        <v>200</v>
      </c>
      <c r="H269" s="4"/>
    </row>
    <row r="270" ht="24.95" customHeight="1" spans="1:8">
      <c r="A270" s="4" t="s">
        <v>455</v>
      </c>
      <c r="B270" s="4" t="s">
        <v>515</v>
      </c>
      <c r="C270" s="4" t="s">
        <v>516</v>
      </c>
      <c r="D270" s="4">
        <f t="shared" si="8"/>
        <v>40</v>
      </c>
      <c r="E270" s="4">
        <v>4</v>
      </c>
      <c r="F270" s="4"/>
      <c r="G270" s="4">
        <f t="shared" si="9"/>
        <v>40</v>
      </c>
      <c r="H270" s="4"/>
    </row>
    <row r="271" ht="24.95" customHeight="1" spans="1:8">
      <c r="A271" s="4" t="s">
        <v>455</v>
      </c>
      <c r="B271" s="4" t="s">
        <v>517</v>
      </c>
      <c r="C271" s="4" t="s">
        <v>518</v>
      </c>
      <c r="D271" s="4">
        <f t="shared" si="8"/>
        <v>300</v>
      </c>
      <c r="E271" s="4">
        <v>30</v>
      </c>
      <c r="F271" s="4"/>
      <c r="G271" s="4">
        <f t="shared" ref="G271:G302" si="10">D271+F271</f>
        <v>300</v>
      </c>
      <c r="H271" s="4"/>
    </row>
    <row r="272" ht="24.95" customHeight="1" spans="1:8">
      <c r="A272" s="4" t="s">
        <v>455</v>
      </c>
      <c r="B272" s="4" t="s">
        <v>519</v>
      </c>
      <c r="C272" s="4" t="s">
        <v>520</v>
      </c>
      <c r="D272" s="4">
        <f t="shared" si="8"/>
        <v>300</v>
      </c>
      <c r="E272" s="4">
        <v>30</v>
      </c>
      <c r="F272" s="4"/>
      <c r="G272" s="4">
        <f t="shared" si="10"/>
        <v>300</v>
      </c>
      <c r="H272" s="4"/>
    </row>
    <row r="273" ht="24.95" customHeight="1" spans="1:8">
      <c r="A273" s="4" t="s">
        <v>455</v>
      </c>
      <c r="B273" s="4" t="s">
        <v>36</v>
      </c>
      <c r="C273" s="4" t="s">
        <v>521</v>
      </c>
      <c r="D273" s="4">
        <f t="shared" si="8"/>
        <v>160</v>
      </c>
      <c r="E273" s="4">
        <v>16</v>
      </c>
      <c r="F273" s="4"/>
      <c r="G273" s="4">
        <f t="shared" si="10"/>
        <v>160</v>
      </c>
      <c r="H273" s="4"/>
    </row>
    <row r="274" ht="24.95" customHeight="1" spans="1:8">
      <c r="A274" s="4" t="s">
        <v>455</v>
      </c>
      <c r="B274" s="4" t="s">
        <v>499</v>
      </c>
      <c r="C274" s="4" t="s">
        <v>522</v>
      </c>
      <c r="D274" s="4">
        <f t="shared" si="8"/>
        <v>140</v>
      </c>
      <c r="E274" s="4">
        <v>14</v>
      </c>
      <c r="F274" s="4"/>
      <c r="G274" s="4">
        <f t="shared" si="10"/>
        <v>140</v>
      </c>
      <c r="H274" s="4"/>
    </row>
    <row r="275" ht="24.95" customHeight="1" spans="1:8">
      <c r="A275" s="4" t="s">
        <v>455</v>
      </c>
      <c r="B275" s="4" t="s">
        <v>523</v>
      </c>
      <c r="C275" s="4" t="s">
        <v>524</v>
      </c>
      <c r="D275" s="4">
        <f t="shared" si="8"/>
        <v>100</v>
      </c>
      <c r="E275" s="4">
        <v>10</v>
      </c>
      <c r="F275" s="4"/>
      <c r="G275" s="4">
        <f t="shared" si="10"/>
        <v>100</v>
      </c>
      <c r="H275" s="4"/>
    </row>
    <row r="276" ht="24.95" customHeight="1" spans="1:8">
      <c r="A276" s="4" t="s">
        <v>455</v>
      </c>
      <c r="B276" s="4" t="s">
        <v>525</v>
      </c>
      <c r="C276" s="4" t="s">
        <v>526</v>
      </c>
      <c r="D276" s="4">
        <f t="shared" si="8"/>
        <v>100</v>
      </c>
      <c r="E276" s="4">
        <v>10</v>
      </c>
      <c r="F276" s="4"/>
      <c r="G276" s="4">
        <f t="shared" si="10"/>
        <v>100</v>
      </c>
      <c r="H276" s="4"/>
    </row>
    <row r="277" ht="24.95" customHeight="1" spans="1:8">
      <c r="A277" s="4" t="s">
        <v>455</v>
      </c>
      <c r="B277" s="4" t="s">
        <v>527</v>
      </c>
      <c r="C277" s="4" t="s">
        <v>528</v>
      </c>
      <c r="D277" s="4">
        <f t="shared" si="8"/>
        <v>180</v>
      </c>
      <c r="E277" s="4">
        <v>18</v>
      </c>
      <c r="F277" s="4"/>
      <c r="G277" s="4">
        <f t="shared" si="10"/>
        <v>180</v>
      </c>
      <c r="H277" s="4"/>
    </row>
    <row r="278" ht="24.95" customHeight="1" spans="1:8">
      <c r="A278" s="4" t="s">
        <v>455</v>
      </c>
      <c r="B278" s="4" t="s">
        <v>529</v>
      </c>
      <c r="C278" s="4" t="s">
        <v>530</v>
      </c>
      <c r="D278" s="4">
        <f t="shared" ref="D278:D341" si="11">E278*10</f>
        <v>100</v>
      </c>
      <c r="E278" s="4">
        <v>10</v>
      </c>
      <c r="F278" s="4"/>
      <c r="G278" s="4">
        <f t="shared" si="10"/>
        <v>100</v>
      </c>
      <c r="H278" s="4"/>
    </row>
    <row r="279" ht="24.95" customHeight="1" spans="1:8">
      <c r="A279" s="4" t="s">
        <v>455</v>
      </c>
      <c r="B279" s="4" t="s">
        <v>531</v>
      </c>
      <c r="C279" s="4" t="s">
        <v>532</v>
      </c>
      <c r="D279" s="4">
        <f t="shared" si="11"/>
        <v>100</v>
      </c>
      <c r="E279" s="4">
        <v>10</v>
      </c>
      <c r="F279" s="4"/>
      <c r="G279" s="4">
        <f t="shared" si="10"/>
        <v>100</v>
      </c>
      <c r="H279" s="4"/>
    </row>
    <row r="280" ht="24.95" customHeight="1" spans="1:8">
      <c r="A280" s="4" t="s">
        <v>455</v>
      </c>
      <c r="B280" s="4" t="s">
        <v>533</v>
      </c>
      <c r="C280" s="4" t="s">
        <v>534</v>
      </c>
      <c r="D280" s="4">
        <f t="shared" si="11"/>
        <v>1320</v>
      </c>
      <c r="E280" s="4">
        <v>132</v>
      </c>
      <c r="F280" s="4"/>
      <c r="G280" s="4">
        <f t="shared" si="10"/>
        <v>1320</v>
      </c>
      <c r="H280" s="4"/>
    </row>
    <row r="281" ht="24.95" customHeight="1" spans="1:8">
      <c r="A281" s="4" t="s">
        <v>455</v>
      </c>
      <c r="B281" s="4" t="s">
        <v>535</v>
      </c>
      <c r="C281" s="4" t="s">
        <v>536</v>
      </c>
      <c r="D281" s="4">
        <f t="shared" si="11"/>
        <v>80</v>
      </c>
      <c r="E281" s="4">
        <v>8</v>
      </c>
      <c r="F281" s="4"/>
      <c r="G281" s="4">
        <f t="shared" si="10"/>
        <v>80</v>
      </c>
      <c r="H281" s="4"/>
    </row>
    <row r="282" ht="24.95" customHeight="1" spans="1:8">
      <c r="A282" s="4" t="s">
        <v>455</v>
      </c>
      <c r="B282" s="4" t="s">
        <v>537</v>
      </c>
      <c r="C282" s="4" t="s">
        <v>538</v>
      </c>
      <c r="D282" s="4">
        <f t="shared" si="11"/>
        <v>140</v>
      </c>
      <c r="E282" s="4">
        <v>14</v>
      </c>
      <c r="F282" s="4"/>
      <c r="G282" s="4">
        <f t="shared" si="10"/>
        <v>140</v>
      </c>
      <c r="H282" s="4"/>
    </row>
    <row r="283" ht="24.95" customHeight="1" spans="1:8">
      <c r="A283" s="4" t="s">
        <v>455</v>
      </c>
      <c r="B283" s="4" t="s">
        <v>539</v>
      </c>
      <c r="C283" s="4" t="s">
        <v>540</v>
      </c>
      <c r="D283" s="4">
        <f t="shared" si="11"/>
        <v>140</v>
      </c>
      <c r="E283" s="4">
        <v>14</v>
      </c>
      <c r="F283" s="4"/>
      <c r="G283" s="4">
        <f t="shared" si="10"/>
        <v>140</v>
      </c>
      <c r="H283" s="4"/>
    </row>
    <row r="284" ht="24.95" customHeight="1" spans="1:8">
      <c r="A284" s="4" t="s">
        <v>455</v>
      </c>
      <c r="B284" s="4" t="s">
        <v>541</v>
      </c>
      <c r="C284" s="4" t="s">
        <v>542</v>
      </c>
      <c r="D284" s="4">
        <f t="shared" si="11"/>
        <v>1640</v>
      </c>
      <c r="E284" s="4">
        <v>164</v>
      </c>
      <c r="F284" s="4">
        <v>-1640</v>
      </c>
      <c r="G284" s="4">
        <f t="shared" si="10"/>
        <v>0</v>
      </c>
      <c r="H284" s="4"/>
    </row>
    <row r="285" ht="24.95" customHeight="1" spans="1:8">
      <c r="A285" s="4" t="s">
        <v>455</v>
      </c>
      <c r="B285" s="4" t="s">
        <v>543</v>
      </c>
      <c r="C285" s="4" t="s">
        <v>544</v>
      </c>
      <c r="D285" s="4">
        <f t="shared" si="11"/>
        <v>700</v>
      </c>
      <c r="E285" s="4">
        <v>70</v>
      </c>
      <c r="F285" s="4">
        <v>-700</v>
      </c>
      <c r="G285" s="4">
        <f t="shared" si="10"/>
        <v>0</v>
      </c>
      <c r="H285" s="4"/>
    </row>
    <row r="286" ht="24.95" customHeight="1" spans="1:8">
      <c r="A286" s="4" t="s">
        <v>455</v>
      </c>
      <c r="B286" s="4" t="s">
        <v>545</v>
      </c>
      <c r="C286" s="4" t="s">
        <v>546</v>
      </c>
      <c r="D286" s="4">
        <f t="shared" si="11"/>
        <v>220</v>
      </c>
      <c r="E286" s="4">
        <v>22</v>
      </c>
      <c r="F286" s="4">
        <v>-220</v>
      </c>
      <c r="G286" s="4">
        <f t="shared" si="10"/>
        <v>0</v>
      </c>
      <c r="H286" s="4"/>
    </row>
    <row r="287" ht="24.95" customHeight="1" spans="1:8">
      <c r="A287" s="4" t="s">
        <v>455</v>
      </c>
      <c r="B287" s="4" t="s">
        <v>184</v>
      </c>
      <c r="C287" s="4" t="s">
        <v>547</v>
      </c>
      <c r="D287" s="4">
        <f t="shared" si="11"/>
        <v>100</v>
      </c>
      <c r="E287" s="4">
        <v>10</v>
      </c>
      <c r="F287" s="4">
        <v>-100</v>
      </c>
      <c r="G287" s="4">
        <f t="shared" si="10"/>
        <v>0</v>
      </c>
      <c r="H287" s="4"/>
    </row>
    <row r="288" ht="24.95" customHeight="1" spans="1:8">
      <c r="A288" s="4" t="s">
        <v>455</v>
      </c>
      <c r="B288" s="4" t="s">
        <v>548</v>
      </c>
      <c r="C288" s="4" t="s">
        <v>549</v>
      </c>
      <c r="D288" s="4">
        <f t="shared" si="11"/>
        <v>160</v>
      </c>
      <c r="E288" s="4">
        <v>16</v>
      </c>
      <c r="F288" s="4">
        <v>-160</v>
      </c>
      <c r="G288" s="4">
        <f t="shared" si="10"/>
        <v>0</v>
      </c>
      <c r="H288" s="4"/>
    </row>
    <row r="289" ht="24.95" customHeight="1" spans="1:8">
      <c r="A289" s="4" t="s">
        <v>455</v>
      </c>
      <c r="B289" s="4" t="s">
        <v>550</v>
      </c>
      <c r="C289" s="4" t="s">
        <v>551</v>
      </c>
      <c r="D289" s="4">
        <f t="shared" si="11"/>
        <v>160</v>
      </c>
      <c r="E289" s="4">
        <v>16</v>
      </c>
      <c r="F289" s="4">
        <v>-160</v>
      </c>
      <c r="G289" s="4">
        <f t="shared" si="10"/>
        <v>0</v>
      </c>
      <c r="H289" s="4"/>
    </row>
    <row r="290" ht="24.95" customHeight="1" spans="1:8">
      <c r="A290" s="4" t="s">
        <v>455</v>
      </c>
      <c r="B290" s="4" t="s">
        <v>552</v>
      </c>
      <c r="C290" s="4" t="s">
        <v>553</v>
      </c>
      <c r="D290" s="4">
        <f t="shared" si="11"/>
        <v>300</v>
      </c>
      <c r="E290" s="4">
        <v>30</v>
      </c>
      <c r="F290" s="4"/>
      <c r="G290" s="4">
        <f t="shared" si="10"/>
        <v>300</v>
      </c>
      <c r="H290" s="4"/>
    </row>
    <row r="291" ht="24.95" customHeight="1" spans="1:8">
      <c r="A291" s="4" t="s">
        <v>455</v>
      </c>
      <c r="B291" s="4" t="s">
        <v>554</v>
      </c>
      <c r="C291" s="4" t="s">
        <v>555</v>
      </c>
      <c r="D291" s="4">
        <f t="shared" si="11"/>
        <v>100</v>
      </c>
      <c r="E291" s="4">
        <v>10</v>
      </c>
      <c r="F291" s="4"/>
      <c r="G291" s="4">
        <f t="shared" si="10"/>
        <v>100</v>
      </c>
      <c r="H291" s="4"/>
    </row>
    <row r="292" ht="24.95" customHeight="1" spans="1:8">
      <c r="A292" s="4" t="s">
        <v>455</v>
      </c>
      <c r="B292" s="4" t="s">
        <v>556</v>
      </c>
      <c r="C292" s="4" t="s">
        <v>557</v>
      </c>
      <c r="D292" s="4">
        <f t="shared" si="11"/>
        <v>140</v>
      </c>
      <c r="E292" s="4">
        <v>14</v>
      </c>
      <c r="F292" s="4"/>
      <c r="G292" s="4">
        <f t="shared" si="10"/>
        <v>140</v>
      </c>
      <c r="H292" s="4"/>
    </row>
    <row r="293" ht="24.95" customHeight="1" spans="1:8">
      <c r="A293" s="4" t="s">
        <v>455</v>
      </c>
      <c r="B293" s="4" t="s">
        <v>558</v>
      </c>
      <c r="C293" s="4" t="s">
        <v>559</v>
      </c>
      <c r="D293" s="4">
        <f t="shared" si="11"/>
        <v>300</v>
      </c>
      <c r="E293" s="4">
        <v>30</v>
      </c>
      <c r="F293" s="4">
        <v>-300</v>
      </c>
      <c r="G293" s="4">
        <f t="shared" si="10"/>
        <v>0</v>
      </c>
      <c r="H293" s="4"/>
    </row>
    <row r="294" ht="24.95" customHeight="1" spans="1:8">
      <c r="A294" s="4" t="s">
        <v>455</v>
      </c>
      <c r="B294" s="4" t="s">
        <v>560</v>
      </c>
      <c r="C294" s="4" t="s">
        <v>561</v>
      </c>
      <c r="D294" s="4">
        <f t="shared" si="11"/>
        <v>600</v>
      </c>
      <c r="E294" s="4">
        <v>60</v>
      </c>
      <c r="F294" s="4">
        <v>-600</v>
      </c>
      <c r="G294" s="4">
        <f t="shared" si="10"/>
        <v>0</v>
      </c>
      <c r="H294" s="4"/>
    </row>
    <row r="295" ht="24.95" customHeight="1" spans="1:8">
      <c r="A295" s="4" t="s">
        <v>455</v>
      </c>
      <c r="B295" s="4" t="s">
        <v>562</v>
      </c>
      <c r="C295" s="4" t="s">
        <v>563</v>
      </c>
      <c r="D295" s="4">
        <f t="shared" si="11"/>
        <v>160</v>
      </c>
      <c r="E295" s="4">
        <v>16</v>
      </c>
      <c r="F295" s="4">
        <v>-160</v>
      </c>
      <c r="G295" s="4">
        <f t="shared" si="10"/>
        <v>0</v>
      </c>
      <c r="H295" s="4"/>
    </row>
    <row r="296" ht="24.95" customHeight="1" spans="1:8">
      <c r="A296" s="4" t="s">
        <v>455</v>
      </c>
      <c r="B296" s="4" t="s">
        <v>564</v>
      </c>
      <c r="C296" s="4" t="s">
        <v>565</v>
      </c>
      <c r="D296" s="4">
        <f t="shared" si="11"/>
        <v>360</v>
      </c>
      <c r="E296" s="4">
        <v>36</v>
      </c>
      <c r="F296" s="4">
        <v>-360</v>
      </c>
      <c r="G296" s="4">
        <f t="shared" si="10"/>
        <v>0</v>
      </c>
      <c r="H296" s="4"/>
    </row>
    <row r="297" ht="24.95" customHeight="1" spans="1:8">
      <c r="A297" s="4" t="s">
        <v>455</v>
      </c>
      <c r="B297" s="4" t="s">
        <v>566</v>
      </c>
      <c r="C297" s="4" t="s">
        <v>567</v>
      </c>
      <c r="D297" s="4">
        <f t="shared" si="11"/>
        <v>2500</v>
      </c>
      <c r="E297" s="4">
        <v>250</v>
      </c>
      <c r="F297" s="4">
        <v>-2500</v>
      </c>
      <c r="G297" s="4">
        <f t="shared" si="10"/>
        <v>0</v>
      </c>
      <c r="H297" s="4"/>
    </row>
    <row r="298" ht="24.95" customHeight="1" spans="1:8">
      <c r="A298" s="4" t="s">
        <v>455</v>
      </c>
      <c r="B298" s="4" t="s">
        <v>568</v>
      </c>
      <c r="C298" s="4" t="s">
        <v>569</v>
      </c>
      <c r="D298" s="4">
        <f t="shared" si="11"/>
        <v>100</v>
      </c>
      <c r="E298" s="4">
        <v>10</v>
      </c>
      <c r="F298" s="4"/>
      <c r="G298" s="4">
        <f t="shared" si="10"/>
        <v>100</v>
      </c>
      <c r="H298" s="4"/>
    </row>
    <row r="299" ht="24.95" customHeight="1" spans="1:8">
      <c r="A299" s="4" t="s">
        <v>455</v>
      </c>
      <c r="B299" s="4" t="s">
        <v>47</v>
      </c>
      <c r="C299" s="4" t="s">
        <v>570</v>
      </c>
      <c r="D299" s="4">
        <f t="shared" si="11"/>
        <v>180</v>
      </c>
      <c r="E299" s="4">
        <v>18</v>
      </c>
      <c r="F299" s="4"/>
      <c r="G299" s="4">
        <f t="shared" si="10"/>
        <v>180</v>
      </c>
      <c r="H299" s="4"/>
    </row>
    <row r="300" ht="24.95" customHeight="1" spans="1:8">
      <c r="A300" s="4" t="s">
        <v>455</v>
      </c>
      <c r="B300" s="4" t="s">
        <v>571</v>
      </c>
      <c r="C300" s="4" t="s">
        <v>572</v>
      </c>
      <c r="D300" s="4">
        <f t="shared" si="11"/>
        <v>800</v>
      </c>
      <c r="E300" s="4">
        <v>80</v>
      </c>
      <c r="F300" s="4"/>
      <c r="G300" s="4">
        <f t="shared" si="10"/>
        <v>800</v>
      </c>
      <c r="H300" s="4"/>
    </row>
    <row r="301" ht="24.95" customHeight="1" spans="1:8">
      <c r="A301" s="4" t="s">
        <v>455</v>
      </c>
      <c r="B301" s="4" t="s">
        <v>573</v>
      </c>
      <c r="C301" s="4" t="s">
        <v>574</v>
      </c>
      <c r="D301" s="4">
        <f t="shared" si="11"/>
        <v>100</v>
      </c>
      <c r="E301" s="4">
        <v>10</v>
      </c>
      <c r="F301" s="4"/>
      <c r="G301" s="4">
        <f t="shared" si="10"/>
        <v>100</v>
      </c>
      <c r="H301" s="4"/>
    </row>
    <row r="302" ht="24.95" customHeight="1" spans="1:8">
      <c r="A302" s="4" t="s">
        <v>455</v>
      </c>
      <c r="B302" s="4" t="s">
        <v>575</v>
      </c>
      <c r="C302" s="4" t="s">
        <v>576</v>
      </c>
      <c r="D302" s="4">
        <f t="shared" si="11"/>
        <v>100</v>
      </c>
      <c r="E302" s="4">
        <v>10</v>
      </c>
      <c r="F302" s="4"/>
      <c r="G302" s="4">
        <f t="shared" si="10"/>
        <v>100</v>
      </c>
      <c r="H302" s="4"/>
    </row>
    <row r="303" ht="24.95" customHeight="1" spans="1:8">
      <c r="A303" s="4" t="s">
        <v>455</v>
      </c>
      <c r="B303" s="4" t="s">
        <v>577</v>
      </c>
      <c r="C303" s="4" t="s">
        <v>578</v>
      </c>
      <c r="D303" s="4">
        <f t="shared" si="11"/>
        <v>100</v>
      </c>
      <c r="E303" s="4">
        <v>10</v>
      </c>
      <c r="F303" s="4"/>
      <c r="G303" s="4">
        <f t="shared" ref="G303:G334" si="12">D303+F303</f>
        <v>100</v>
      </c>
      <c r="H303" s="4"/>
    </row>
    <row r="304" ht="24.95" customHeight="1" spans="1:8">
      <c r="A304" s="4" t="s">
        <v>455</v>
      </c>
      <c r="B304" s="4" t="s">
        <v>579</v>
      </c>
      <c r="C304" s="4" t="s">
        <v>580</v>
      </c>
      <c r="D304" s="4">
        <f t="shared" si="11"/>
        <v>300</v>
      </c>
      <c r="E304" s="4">
        <v>30</v>
      </c>
      <c r="F304" s="4"/>
      <c r="G304" s="4">
        <f t="shared" si="12"/>
        <v>300</v>
      </c>
      <c r="H304" s="4"/>
    </row>
    <row r="305" ht="24.95" customHeight="1" spans="1:8">
      <c r="A305" s="4" t="s">
        <v>455</v>
      </c>
      <c r="B305" s="4" t="s">
        <v>581</v>
      </c>
      <c r="C305" s="4" t="s">
        <v>582</v>
      </c>
      <c r="D305" s="4">
        <f t="shared" si="11"/>
        <v>300</v>
      </c>
      <c r="E305" s="4">
        <v>30</v>
      </c>
      <c r="F305" s="4"/>
      <c r="G305" s="4">
        <f t="shared" si="12"/>
        <v>300</v>
      </c>
      <c r="H305" s="4"/>
    </row>
    <row r="306" ht="24.95" customHeight="1" spans="1:8">
      <c r="A306" s="4" t="s">
        <v>455</v>
      </c>
      <c r="B306" s="4" t="s">
        <v>442</v>
      </c>
      <c r="C306" s="4" t="s">
        <v>583</v>
      </c>
      <c r="D306" s="4">
        <f t="shared" si="11"/>
        <v>180</v>
      </c>
      <c r="E306" s="4">
        <v>18</v>
      </c>
      <c r="F306" s="4"/>
      <c r="G306" s="4">
        <f t="shared" si="12"/>
        <v>180</v>
      </c>
      <c r="H306" s="4"/>
    </row>
    <row r="307" ht="24.95" customHeight="1" spans="1:8">
      <c r="A307" s="4" t="s">
        <v>455</v>
      </c>
      <c r="B307" s="4" t="s">
        <v>584</v>
      </c>
      <c r="C307" s="4" t="s">
        <v>585</v>
      </c>
      <c r="D307" s="4">
        <f t="shared" si="11"/>
        <v>1000</v>
      </c>
      <c r="E307" s="4">
        <v>100</v>
      </c>
      <c r="F307" s="4"/>
      <c r="G307" s="4">
        <f t="shared" si="12"/>
        <v>1000</v>
      </c>
      <c r="H307" s="4"/>
    </row>
    <row r="308" ht="24.95" customHeight="1" spans="1:8">
      <c r="A308" s="4" t="s">
        <v>455</v>
      </c>
      <c r="B308" s="4" t="s">
        <v>586</v>
      </c>
      <c r="C308" s="4" t="s">
        <v>587</v>
      </c>
      <c r="D308" s="4">
        <f t="shared" si="11"/>
        <v>1600</v>
      </c>
      <c r="E308" s="4">
        <v>160</v>
      </c>
      <c r="F308" s="4"/>
      <c r="G308" s="4">
        <f t="shared" si="12"/>
        <v>1600</v>
      </c>
      <c r="H308" s="4"/>
    </row>
    <row r="309" ht="24.95" customHeight="1" spans="1:8">
      <c r="A309" s="4" t="s">
        <v>455</v>
      </c>
      <c r="B309" s="4" t="s">
        <v>588</v>
      </c>
      <c r="C309" s="4" t="s">
        <v>589</v>
      </c>
      <c r="D309" s="4">
        <f t="shared" si="11"/>
        <v>600</v>
      </c>
      <c r="E309" s="4">
        <v>60</v>
      </c>
      <c r="F309" s="4"/>
      <c r="G309" s="4">
        <f t="shared" si="12"/>
        <v>600</v>
      </c>
      <c r="H309" s="4"/>
    </row>
    <row r="310" ht="24.95" customHeight="1" spans="1:8">
      <c r="A310" s="4" t="s">
        <v>455</v>
      </c>
      <c r="B310" s="4" t="s">
        <v>590</v>
      </c>
      <c r="C310" s="4" t="s">
        <v>591</v>
      </c>
      <c r="D310" s="4">
        <f t="shared" si="11"/>
        <v>400</v>
      </c>
      <c r="E310" s="4">
        <v>40</v>
      </c>
      <c r="F310" s="4"/>
      <c r="G310" s="4">
        <f t="shared" si="12"/>
        <v>400</v>
      </c>
      <c r="H310" s="4"/>
    </row>
    <row r="311" ht="24.95" customHeight="1" spans="1:8">
      <c r="A311" s="4" t="s">
        <v>455</v>
      </c>
      <c r="B311" s="4" t="s">
        <v>592</v>
      </c>
      <c r="C311" s="4" t="s">
        <v>593</v>
      </c>
      <c r="D311" s="4">
        <f t="shared" si="11"/>
        <v>1760</v>
      </c>
      <c r="E311" s="4">
        <v>176</v>
      </c>
      <c r="F311" s="4"/>
      <c r="G311" s="4">
        <f t="shared" si="12"/>
        <v>1760</v>
      </c>
      <c r="H311" s="4"/>
    </row>
    <row r="312" ht="24.95" customHeight="1" spans="1:8">
      <c r="A312" s="4" t="s">
        <v>455</v>
      </c>
      <c r="B312" s="4" t="s">
        <v>594</v>
      </c>
      <c r="C312" s="4" t="s">
        <v>595</v>
      </c>
      <c r="D312" s="4">
        <f t="shared" si="11"/>
        <v>100</v>
      </c>
      <c r="E312" s="4">
        <v>10</v>
      </c>
      <c r="F312" s="4"/>
      <c r="G312" s="4">
        <f t="shared" si="12"/>
        <v>100</v>
      </c>
      <c r="H312" s="4"/>
    </row>
    <row r="313" ht="24.95" customHeight="1" spans="1:8">
      <c r="A313" s="4" t="s">
        <v>455</v>
      </c>
      <c r="B313" s="4" t="s">
        <v>596</v>
      </c>
      <c r="C313" s="4" t="s">
        <v>597</v>
      </c>
      <c r="D313" s="4">
        <f t="shared" si="11"/>
        <v>500</v>
      </c>
      <c r="E313" s="4">
        <v>50</v>
      </c>
      <c r="F313" s="4"/>
      <c r="G313" s="4">
        <f t="shared" si="12"/>
        <v>500</v>
      </c>
      <c r="H313" s="4"/>
    </row>
    <row r="314" ht="24.95" customHeight="1" spans="1:8">
      <c r="A314" s="4" t="s">
        <v>455</v>
      </c>
      <c r="B314" s="4" t="s">
        <v>598</v>
      </c>
      <c r="C314" s="4" t="s">
        <v>599</v>
      </c>
      <c r="D314" s="4">
        <f t="shared" si="11"/>
        <v>300</v>
      </c>
      <c r="E314" s="4">
        <v>30</v>
      </c>
      <c r="F314" s="4"/>
      <c r="G314" s="4">
        <f t="shared" si="12"/>
        <v>300</v>
      </c>
      <c r="H314" s="4"/>
    </row>
    <row r="315" ht="24.95" customHeight="1" spans="1:8">
      <c r="A315" s="4" t="s">
        <v>455</v>
      </c>
      <c r="B315" s="4" t="s">
        <v>600</v>
      </c>
      <c r="C315" s="4" t="s">
        <v>601</v>
      </c>
      <c r="D315" s="4">
        <f t="shared" si="11"/>
        <v>340</v>
      </c>
      <c r="E315" s="4">
        <v>34</v>
      </c>
      <c r="F315" s="4"/>
      <c r="G315" s="4">
        <f t="shared" si="12"/>
        <v>340</v>
      </c>
      <c r="H315" s="4"/>
    </row>
    <row r="316" ht="24.95" customHeight="1" spans="1:8">
      <c r="A316" s="4" t="s">
        <v>455</v>
      </c>
      <c r="B316" s="4" t="s">
        <v>602</v>
      </c>
      <c r="C316" s="4" t="s">
        <v>603</v>
      </c>
      <c r="D316" s="4">
        <f t="shared" si="11"/>
        <v>120</v>
      </c>
      <c r="E316" s="4">
        <v>12</v>
      </c>
      <c r="F316" s="4"/>
      <c r="G316" s="4">
        <f t="shared" si="12"/>
        <v>120</v>
      </c>
      <c r="H316" s="4"/>
    </row>
    <row r="317" ht="24.95" customHeight="1" spans="1:8">
      <c r="A317" s="4" t="s">
        <v>455</v>
      </c>
      <c r="B317" s="4" t="s">
        <v>604</v>
      </c>
      <c r="C317" s="4" t="s">
        <v>605</v>
      </c>
      <c r="D317" s="4">
        <f t="shared" si="11"/>
        <v>200</v>
      </c>
      <c r="E317" s="4">
        <v>20</v>
      </c>
      <c r="F317" s="4"/>
      <c r="G317" s="4">
        <f t="shared" si="12"/>
        <v>200</v>
      </c>
      <c r="H317" s="4"/>
    </row>
    <row r="318" ht="24.95" customHeight="1" spans="1:8">
      <c r="A318" s="4" t="s">
        <v>455</v>
      </c>
      <c r="B318" s="4" t="s">
        <v>606</v>
      </c>
      <c r="C318" s="4" t="s">
        <v>607</v>
      </c>
      <c r="D318" s="4">
        <f t="shared" si="11"/>
        <v>180</v>
      </c>
      <c r="E318" s="4">
        <v>18</v>
      </c>
      <c r="F318" s="4"/>
      <c r="G318" s="4">
        <f t="shared" si="12"/>
        <v>180</v>
      </c>
      <c r="H318" s="4"/>
    </row>
    <row r="319" ht="24.95" customHeight="1" spans="1:8">
      <c r="A319" s="4" t="s">
        <v>455</v>
      </c>
      <c r="B319" s="4" t="s">
        <v>608</v>
      </c>
      <c r="C319" s="4" t="s">
        <v>609</v>
      </c>
      <c r="D319" s="4">
        <f t="shared" si="11"/>
        <v>80</v>
      </c>
      <c r="E319" s="4">
        <v>8</v>
      </c>
      <c r="F319" s="4"/>
      <c r="G319" s="4">
        <f t="shared" si="12"/>
        <v>80</v>
      </c>
      <c r="H319" s="4"/>
    </row>
    <row r="320" ht="24.95" customHeight="1" spans="1:8">
      <c r="A320" s="4" t="s">
        <v>455</v>
      </c>
      <c r="B320" s="4" t="s">
        <v>610</v>
      </c>
      <c r="C320" s="4" t="s">
        <v>611</v>
      </c>
      <c r="D320" s="4">
        <f t="shared" si="11"/>
        <v>100</v>
      </c>
      <c r="E320" s="4">
        <v>10</v>
      </c>
      <c r="F320" s="4"/>
      <c r="G320" s="4">
        <f t="shared" si="12"/>
        <v>100</v>
      </c>
      <c r="H320" s="4"/>
    </row>
    <row r="321" ht="24.95" customHeight="1" spans="1:8">
      <c r="A321" s="4" t="s">
        <v>455</v>
      </c>
      <c r="B321" s="4" t="s">
        <v>612</v>
      </c>
      <c r="C321" s="4" t="s">
        <v>613</v>
      </c>
      <c r="D321" s="4">
        <f t="shared" si="11"/>
        <v>80</v>
      </c>
      <c r="E321" s="4">
        <v>8</v>
      </c>
      <c r="F321" s="4"/>
      <c r="G321" s="4">
        <f t="shared" si="12"/>
        <v>80</v>
      </c>
      <c r="H321" s="4"/>
    </row>
    <row r="322" ht="24.95" customHeight="1" spans="1:8">
      <c r="A322" s="4" t="s">
        <v>455</v>
      </c>
      <c r="B322" s="4" t="s">
        <v>614</v>
      </c>
      <c r="C322" s="4" t="s">
        <v>615</v>
      </c>
      <c r="D322" s="4">
        <f t="shared" si="11"/>
        <v>80</v>
      </c>
      <c r="E322" s="4">
        <v>8</v>
      </c>
      <c r="F322" s="4"/>
      <c r="G322" s="4">
        <f t="shared" si="12"/>
        <v>80</v>
      </c>
      <c r="H322" s="4"/>
    </row>
    <row r="323" ht="24.95" customHeight="1" spans="1:8">
      <c r="A323" s="4" t="s">
        <v>455</v>
      </c>
      <c r="B323" s="4" t="s">
        <v>616</v>
      </c>
      <c r="C323" s="4" t="s">
        <v>617</v>
      </c>
      <c r="D323" s="4">
        <f t="shared" si="11"/>
        <v>280</v>
      </c>
      <c r="E323" s="4">
        <v>28</v>
      </c>
      <c r="F323" s="4"/>
      <c r="G323" s="4">
        <f t="shared" si="12"/>
        <v>280</v>
      </c>
      <c r="H323" s="4"/>
    </row>
    <row r="324" ht="24.95" customHeight="1" spans="1:8">
      <c r="A324" s="4" t="s">
        <v>455</v>
      </c>
      <c r="B324" s="4" t="s">
        <v>618</v>
      </c>
      <c r="C324" s="4" t="s">
        <v>619</v>
      </c>
      <c r="D324" s="4">
        <f t="shared" si="11"/>
        <v>60</v>
      </c>
      <c r="E324" s="4">
        <v>6</v>
      </c>
      <c r="F324" s="4"/>
      <c r="G324" s="4">
        <f t="shared" si="12"/>
        <v>60</v>
      </c>
      <c r="H324" s="4"/>
    </row>
    <row r="325" ht="24.95" customHeight="1" spans="1:8">
      <c r="A325" s="4" t="s">
        <v>455</v>
      </c>
      <c r="B325" s="4" t="s">
        <v>620</v>
      </c>
      <c r="C325" s="4" t="s">
        <v>621</v>
      </c>
      <c r="D325" s="4">
        <f t="shared" si="11"/>
        <v>140</v>
      </c>
      <c r="E325" s="4">
        <v>14</v>
      </c>
      <c r="F325" s="4"/>
      <c r="G325" s="4">
        <f t="shared" si="12"/>
        <v>140</v>
      </c>
      <c r="H325" s="4"/>
    </row>
    <row r="326" ht="24.95" customHeight="1" spans="1:8">
      <c r="A326" s="4" t="s">
        <v>455</v>
      </c>
      <c r="B326" s="4" t="s">
        <v>622</v>
      </c>
      <c r="C326" s="4" t="s">
        <v>623</v>
      </c>
      <c r="D326" s="4">
        <f t="shared" si="11"/>
        <v>420</v>
      </c>
      <c r="E326" s="4">
        <v>42</v>
      </c>
      <c r="F326" s="4"/>
      <c r="G326" s="4">
        <f t="shared" si="12"/>
        <v>420</v>
      </c>
      <c r="H326" s="4"/>
    </row>
    <row r="327" ht="24.95" customHeight="1" spans="1:8">
      <c r="A327" s="4" t="s">
        <v>455</v>
      </c>
      <c r="B327" s="4" t="s">
        <v>624</v>
      </c>
      <c r="C327" s="4" t="s">
        <v>625</v>
      </c>
      <c r="D327" s="4">
        <f t="shared" si="11"/>
        <v>40</v>
      </c>
      <c r="E327" s="4">
        <v>4</v>
      </c>
      <c r="F327" s="4"/>
      <c r="G327" s="4">
        <f t="shared" si="12"/>
        <v>40</v>
      </c>
      <c r="H327" s="4"/>
    </row>
    <row r="328" ht="24.95" customHeight="1" spans="1:8">
      <c r="A328" s="4" t="s">
        <v>455</v>
      </c>
      <c r="B328" s="4" t="s">
        <v>626</v>
      </c>
      <c r="C328" s="4" t="s">
        <v>627</v>
      </c>
      <c r="D328" s="4">
        <f t="shared" si="11"/>
        <v>320</v>
      </c>
      <c r="E328" s="4">
        <v>32</v>
      </c>
      <c r="F328" s="4"/>
      <c r="G328" s="4">
        <f t="shared" si="12"/>
        <v>320</v>
      </c>
      <c r="H328" s="4"/>
    </row>
    <row r="329" ht="24.95" customHeight="1" spans="1:8">
      <c r="A329" s="4" t="s">
        <v>455</v>
      </c>
      <c r="B329" s="4" t="s">
        <v>628</v>
      </c>
      <c r="C329" s="4" t="s">
        <v>629</v>
      </c>
      <c r="D329" s="4">
        <f t="shared" si="11"/>
        <v>280</v>
      </c>
      <c r="E329" s="4">
        <v>28</v>
      </c>
      <c r="F329" s="4"/>
      <c r="G329" s="4">
        <f t="shared" si="12"/>
        <v>280</v>
      </c>
      <c r="H329" s="4"/>
    </row>
    <row r="330" ht="24.95" customHeight="1" spans="1:8">
      <c r="A330" s="4" t="s">
        <v>455</v>
      </c>
      <c r="B330" s="4" t="s">
        <v>630</v>
      </c>
      <c r="C330" s="4" t="s">
        <v>631</v>
      </c>
      <c r="D330" s="4">
        <f t="shared" si="11"/>
        <v>320</v>
      </c>
      <c r="E330" s="4">
        <v>32</v>
      </c>
      <c r="F330" s="4"/>
      <c r="G330" s="4">
        <f t="shared" si="12"/>
        <v>320</v>
      </c>
      <c r="H330" s="4"/>
    </row>
    <row r="331" ht="24.95" customHeight="1" spans="1:8">
      <c r="A331" s="4" t="s">
        <v>455</v>
      </c>
      <c r="B331" s="4" t="s">
        <v>632</v>
      </c>
      <c r="C331" s="4" t="s">
        <v>633</v>
      </c>
      <c r="D331" s="4">
        <f t="shared" si="11"/>
        <v>180</v>
      </c>
      <c r="E331" s="4">
        <v>18</v>
      </c>
      <c r="F331" s="4"/>
      <c r="G331" s="4">
        <f t="shared" si="12"/>
        <v>180</v>
      </c>
      <c r="H331" s="4"/>
    </row>
    <row r="332" ht="24.95" customHeight="1" spans="1:8">
      <c r="A332" s="4" t="s">
        <v>455</v>
      </c>
      <c r="B332" s="4" t="s">
        <v>634</v>
      </c>
      <c r="C332" s="4" t="s">
        <v>635</v>
      </c>
      <c r="D332" s="4">
        <f t="shared" si="11"/>
        <v>100</v>
      </c>
      <c r="E332" s="4">
        <v>10</v>
      </c>
      <c r="F332" s="4"/>
      <c r="G332" s="4">
        <f t="shared" si="12"/>
        <v>100</v>
      </c>
      <c r="H332" s="4"/>
    </row>
    <row r="333" ht="24.95" customHeight="1" spans="1:8">
      <c r="A333" s="4" t="s">
        <v>455</v>
      </c>
      <c r="B333" s="4" t="s">
        <v>636</v>
      </c>
      <c r="C333" s="4" t="s">
        <v>637</v>
      </c>
      <c r="D333" s="4">
        <f t="shared" si="11"/>
        <v>280</v>
      </c>
      <c r="E333" s="4">
        <v>28</v>
      </c>
      <c r="F333" s="4"/>
      <c r="G333" s="4">
        <f t="shared" si="12"/>
        <v>280</v>
      </c>
      <c r="H333" s="4"/>
    </row>
    <row r="334" ht="24.95" customHeight="1" spans="1:8">
      <c r="A334" s="4" t="s">
        <v>455</v>
      </c>
      <c r="B334" s="4" t="s">
        <v>638</v>
      </c>
      <c r="C334" s="4" t="s">
        <v>639</v>
      </c>
      <c r="D334" s="4">
        <f t="shared" si="11"/>
        <v>120</v>
      </c>
      <c r="E334" s="4">
        <v>12</v>
      </c>
      <c r="F334" s="4"/>
      <c r="G334" s="4">
        <f t="shared" si="12"/>
        <v>120</v>
      </c>
      <c r="H334" s="4"/>
    </row>
    <row r="335" ht="24.95" customHeight="1" spans="1:8">
      <c r="A335" s="4" t="s">
        <v>455</v>
      </c>
      <c r="B335" s="4" t="s">
        <v>640</v>
      </c>
      <c r="C335" s="4" t="s">
        <v>641</v>
      </c>
      <c r="D335" s="4">
        <f t="shared" si="11"/>
        <v>40</v>
      </c>
      <c r="E335" s="4">
        <v>4</v>
      </c>
      <c r="F335" s="4"/>
      <c r="G335" s="4">
        <f t="shared" ref="G335:G366" si="13">D335+F335</f>
        <v>40</v>
      </c>
      <c r="H335" s="4"/>
    </row>
    <row r="336" ht="24.95" customHeight="1" spans="1:8">
      <c r="A336" s="4" t="s">
        <v>455</v>
      </c>
      <c r="B336" s="4" t="s">
        <v>642</v>
      </c>
      <c r="C336" s="4" t="s">
        <v>643</v>
      </c>
      <c r="D336" s="4">
        <f t="shared" si="11"/>
        <v>100</v>
      </c>
      <c r="E336" s="4">
        <v>10</v>
      </c>
      <c r="F336" s="4"/>
      <c r="G336" s="4">
        <f t="shared" si="13"/>
        <v>100</v>
      </c>
      <c r="H336" s="4"/>
    </row>
    <row r="337" ht="24.95" customHeight="1" spans="1:8">
      <c r="A337" s="4" t="s">
        <v>455</v>
      </c>
      <c r="B337" s="4" t="s">
        <v>644</v>
      </c>
      <c r="C337" s="4" t="s">
        <v>645</v>
      </c>
      <c r="D337" s="4">
        <f t="shared" si="11"/>
        <v>120</v>
      </c>
      <c r="E337" s="4">
        <v>12</v>
      </c>
      <c r="F337" s="4"/>
      <c r="G337" s="4">
        <f t="shared" si="13"/>
        <v>120</v>
      </c>
      <c r="H337" s="4"/>
    </row>
    <row r="338" ht="24.95" customHeight="1" spans="1:8">
      <c r="A338" s="4" t="s">
        <v>455</v>
      </c>
      <c r="B338" s="4" t="s">
        <v>646</v>
      </c>
      <c r="C338" s="4" t="s">
        <v>647</v>
      </c>
      <c r="D338" s="4">
        <f t="shared" si="11"/>
        <v>120</v>
      </c>
      <c r="E338" s="4">
        <v>12</v>
      </c>
      <c r="F338" s="4"/>
      <c r="G338" s="4">
        <f t="shared" si="13"/>
        <v>120</v>
      </c>
      <c r="H338" s="4"/>
    </row>
    <row r="339" ht="24.95" customHeight="1" spans="1:8">
      <c r="A339" s="4" t="s">
        <v>455</v>
      </c>
      <c r="B339" s="4" t="s">
        <v>648</v>
      </c>
      <c r="C339" s="4" t="s">
        <v>649</v>
      </c>
      <c r="D339" s="4">
        <f t="shared" si="11"/>
        <v>100</v>
      </c>
      <c r="E339" s="4">
        <v>10</v>
      </c>
      <c r="F339" s="4"/>
      <c r="G339" s="4">
        <f t="shared" si="13"/>
        <v>100</v>
      </c>
      <c r="H339" s="4"/>
    </row>
    <row r="340" ht="24.95" customHeight="1" spans="1:8">
      <c r="A340" s="4" t="s">
        <v>455</v>
      </c>
      <c r="B340" s="4" t="s">
        <v>650</v>
      </c>
      <c r="C340" s="4" t="s">
        <v>651</v>
      </c>
      <c r="D340" s="4">
        <f t="shared" si="11"/>
        <v>60</v>
      </c>
      <c r="E340" s="4">
        <v>6</v>
      </c>
      <c r="F340" s="4"/>
      <c r="G340" s="4">
        <f t="shared" si="13"/>
        <v>60</v>
      </c>
      <c r="H340" s="4"/>
    </row>
    <row r="341" ht="24.95" customHeight="1" spans="1:8">
      <c r="A341" s="4" t="s">
        <v>455</v>
      </c>
      <c r="B341" s="4" t="s">
        <v>610</v>
      </c>
      <c r="C341" s="4" t="s">
        <v>652</v>
      </c>
      <c r="D341" s="4">
        <f t="shared" si="11"/>
        <v>100</v>
      </c>
      <c r="E341" s="4">
        <v>10</v>
      </c>
      <c r="F341" s="4"/>
      <c r="G341" s="4">
        <f t="shared" si="13"/>
        <v>100</v>
      </c>
      <c r="H341" s="4"/>
    </row>
    <row r="342" ht="24.95" customHeight="1" spans="1:8">
      <c r="A342" s="4" t="s">
        <v>455</v>
      </c>
      <c r="B342" s="4" t="s">
        <v>638</v>
      </c>
      <c r="C342" s="4" t="s">
        <v>653</v>
      </c>
      <c r="D342" s="4">
        <f t="shared" ref="D342:D405" si="14">E342*10</f>
        <v>80</v>
      </c>
      <c r="E342" s="4">
        <v>8</v>
      </c>
      <c r="F342" s="4"/>
      <c r="G342" s="4">
        <f t="shared" si="13"/>
        <v>80</v>
      </c>
      <c r="H342" s="4"/>
    </row>
    <row r="343" ht="24.95" customHeight="1" spans="1:8">
      <c r="A343" s="4" t="s">
        <v>455</v>
      </c>
      <c r="B343" s="4" t="s">
        <v>654</v>
      </c>
      <c r="C343" s="4" t="s">
        <v>655</v>
      </c>
      <c r="D343" s="4">
        <f t="shared" si="14"/>
        <v>140</v>
      </c>
      <c r="E343" s="4">
        <v>14</v>
      </c>
      <c r="F343" s="4"/>
      <c r="G343" s="4">
        <f t="shared" si="13"/>
        <v>140</v>
      </c>
      <c r="H343" s="4"/>
    </row>
    <row r="344" ht="24.95" customHeight="1" spans="1:8">
      <c r="A344" s="4" t="s">
        <v>455</v>
      </c>
      <c r="B344" s="4" t="s">
        <v>656</v>
      </c>
      <c r="C344" s="4" t="s">
        <v>657</v>
      </c>
      <c r="D344" s="4">
        <f t="shared" si="14"/>
        <v>160</v>
      </c>
      <c r="E344" s="4">
        <v>16</v>
      </c>
      <c r="F344" s="4"/>
      <c r="G344" s="4">
        <f t="shared" si="13"/>
        <v>160</v>
      </c>
      <c r="H344" s="4"/>
    </row>
    <row r="345" ht="24.95" customHeight="1" spans="1:8">
      <c r="A345" s="4" t="s">
        <v>455</v>
      </c>
      <c r="B345" s="4" t="s">
        <v>658</v>
      </c>
      <c r="C345" s="4" t="s">
        <v>659</v>
      </c>
      <c r="D345" s="4">
        <f t="shared" si="14"/>
        <v>200</v>
      </c>
      <c r="E345" s="4">
        <v>20</v>
      </c>
      <c r="F345" s="4"/>
      <c r="G345" s="4">
        <f t="shared" si="13"/>
        <v>200</v>
      </c>
      <c r="H345" s="4"/>
    </row>
    <row r="346" ht="24.95" customHeight="1" spans="1:8">
      <c r="A346" s="4" t="s">
        <v>455</v>
      </c>
      <c r="B346" s="4" t="s">
        <v>660</v>
      </c>
      <c r="C346" s="4" t="s">
        <v>661</v>
      </c>
      <c r="D346" s="4">
        <f t="shared" si="14"/>
        <v>400</v>
      </c>
      <c r="E346" s="4">
        <v>40</v>
      </c>
      <c r="F346" s="4"/>
      <c r="G346" s="4">
        <f t="shared" si="13"/>
        <v>400</v>
      </c>
      <c r="H346" s="4"/>
    </row>
    <row r="347" ht="24.95" customHeight="1" spans="1:8">
      <c r="A347" s="4" t="s">
        <v>455</v>
      </c>
      <c r="B347" s="4" t="s">
        <v>662</v>
      </c>
      <c r="C347" s="4" t="s">
        <v>663</v>
      </c>
      <c r="D347" s="4">
        <f t="shared" si="14"/>
        <v>20</v>
      </c>
      <c r="E347" s="4">
        <v>2</v>
      </c>
      <c r="F347" s="4"/>
      <c r="G347" s="4">
        <f t="shared" si="13"/>
        <v>20</v>
      </c>
      <c r="H347" s="4"/>
    </row>
    <row r="348" ht="24.95" customHeight="1" spans="1:8">
      <c r="A348" s="4" t="s">
        <v>455</v>
      </c>
      <c r="B348" s="4" t="s">
        <v>664</v>
      </c>
      <c r="C348" s="4" t="s">
        <v>665</v>
      </c>
      <c r="D348" s="4">
        <f t="shared" si="14"/>
        <v>20</v>
      </c>
      <c r="E348" s="4">
        <v>2</v>
      </c>
      <c r="F348" s="4"/>
      <c r="G348" s="4">
        <f t="shared" si="13"/>
        <v>20</v>
      </c>
      <c r="H348" s="4"/>
    </row>
    <row r="349" ht="24.95" customHeight="1" spans="1:8">
      <c r="A349" s="4" t="s">
        <v>455</v>
      </c>
      <c r="B349" s="4" t="s">
        <v>666</v>
      </c>
      <c r="C349" s="4" t="s">
        <v>667</v>
      </c>
      <c r="D349" s="4">
        <f t="shared" si="14"/>
        <v>220</v>
      </c>
      <c r="E349" s="4">
        <v>22</v>
      </c>
      <c r="F349" s="4"/>
      <c r="G349" s="4">
        <f t="shared" si="13"/>
        <v>220</v>
      </c>
      <c r="H349" s="4"/>
    </row>
    <row r="350" ht="24.95" customHeight="1" spans="1:8">
      <c r="A350" s="4" t="s">
        <v>455</v>
      </c>
      <c r="B350" s="4" t="s">
        <v>668</v>
      </c>
      <c r="C350" s="4" t="s">
        <v>669</v>
      </c>
      <c r="D350" s="4">
        <f t="shared" si="14"/>
        <v>220</v>
      </c>
      <c r="E350" s="4">
        <v>22</v>
      </c>
      <c r="F350" s="4"/>
      <c r="G350" s="4">
        <f t="shared" si="13"/>
        <v>220</v>
      </c>
      <c r="H350" s="4"/>
    </row>
    <row r="351" ht="24.95" customHeight="1" spans="1:8">
      <c r="A351" s="4" t="s">
        <v>455</v>
      </c>
      <c r="B351" s="4" t="s">
        <v>670</v>
      </c>
      <c r="C351" s="4" t="s">
        <v>671</v>
      </c>
      <c r="D351" s="4">
        <f t="shared" si="14"/>
        <v>800</v>
      </c>
      <c r="E351" s="4">
        <v>80</v>
      </c>
      <c r="F351" s="4"/>
      <c r="G351" s="4">
        <f t="shared" si="13"/>
        <v>800</v>
      </c>
      <c r="H351" s="4"/>
    </row>
    <row r="352" ht="24.95" customHeight="1" spans="1:8">
      <c r="A352" s="4" t="s">
        <v>455</v>
      </c>
      <c r="B352" s="4" t="s">
        <v>672</v>
      </c>
      <c r="C352" s="4" t="s">
        <v>673</v>
      </c>
      <c r="D352" s="4">
        <f t="shared" si="14"/>
        <v>1840</v>
      </c>
      <c r="E352" s="4">
        <v>184</v>
      </c>
      <c r="F352" s="4"/>
      <c r="G352" s="4">
        <f t="shared" si="13"/>
        <v>1840</v>
      </c>
      <c r="H352" s="4"/>
    </row>
    <row r="353" ht="24.95" customHeight="1" spans="1:8">
      <c r="A353" s="4" t="s">
        <v>455</v>
      </c>
      <c r="B353" s="4" t="s">
        <v>674</v>
      </c>
      <c r="C353" s="4" t="s">
        <v>675</v>
      </c>
      <c r="D353" s="4">
        <f t="shared" si="14"/>
        <v>1104</v>
      </c>
      <c r="E353" s="4">
        <v>110.4</v>
      </c>
      <c r="F353" s="4"/>
      <c r="G353" s="4">
        <f t="shared" si="13"/>
        <v>1104</v>
      </c>
      <c r="H353" s="4"/>
    </row>
    <row r="354" ht="24.95" customHeight="1" spans="1:8">
      <c r="A354" s="4" t="s">
        <v>455</v>
      </c>
      <c r="B354" s="4" t="s">
        <v>676</v>
      </c>
      <c r="C354" s="4"/>
      <c r="D354" s="4">
        <f t="shared" si="14"/>
        <v>1400</v>
      </c>
      <c r="E354" s="4">
        <v>140</v>
      </c>
      <c r="F354" s="4"/>
      <c r="G354" s="4">
        <f t="shared" si="13"/>
        <v>1400</v>
      </c>
      <c r="H354" s="4"/>
    </row>
    <row r="355" ht="24.95" customHeight="1" spans="1:8">
      <c r="A355" s="4" t="s">
        <v>455</v>
      </c>
      <c r="B355" s="11" t="s">
        <v>677</v>
      </c>
      <c r="C355" s="12" t="s">
        <v>678</v>
      </c>
      <c r="D355" s="4">
        <f t="shared" si="14"/>
        <v>182</v>
      </c>
      <c r="E355" s="13">
        <v>18.2</v>
      </c>
      <c r="F355" s="4"/>
      <c r="G355" s="4">
        <f t="shared" si="13"/>
        <v>182</v>
      </c>
      <c r="H355" s="4"/>
    </row>
    <row r="356" ht="24.95" customHeight="1" spans="1:8">
      <c r="A356" s="4" t="s">
        <v>455</v>
      </c>
      <c r="B356" s="11" t="s">
        <v>679</v>
      </c>
      <c r="C356" s="12" t="s">
        <v>680</v>
      </c>
      <c r="D356" s="4">
        <f t="shared" si="14"/>
        <v>7</v>
      </c>
      <c r="E356" s="13">
        <v>0.7</v>
      </c>
      <c r="F356" s="4"/>
      <c r="G356" s="4">
        <f t="shared" si="13"/>
        <v>7</v>
      </c>
      <c r="H356" s="4"/>
    </row>
    <row r="357" ht="24.95" customHeight="1" spans="1:8">
      <c r="A357" s="4" t="s">
        <v>455</v>
      </c>
      <c r="B357" s="11" t="s">
        <v>679</v>
      </c>
      <c r="C357" s="12" t="s">
        <v>681</v>
      </c>
      <c r="D357" s="4">
        <f t="shared" si="14"/>
        <v>21</v>
      </c>
      <c r="E357" s="13">
        <v>2.1</v>
      </c>
      <c r="F357" s="4"/>
      <c r="G357" s="4">
        <f t="shared" si="13"/>
        <v>21</v>
      </c>
      <c r="H357" s="4"/>
    </row>
    <row r="358" ht="24.95" customHeight="1" spans="1:8">
      <c r="A358" s="4" t="s">
        <v>455</v>
      </c>
      <c r="B358" s="11" t="s">
        <v>679</v>
      </c>
      <c r="C358" s="12" t="s">
        <v>682</v>
      </c>
      <c r="D358" s="4">
        <f t="shared" si="14"/>
        <v>14</v>
      </c>
      <c r="E358" s="13">
        <v>1.4</v>
      </c>
      <c r="F358" s="4"/>
      <c r="G358" s="4">
        <f t="shared" si="13"/>
        <v>14</v>
      </c>
      <c r="H358" s="4"/>
    </row>
    <row r="359" ht="24.95" customHeight="1" spans="1:8">
      <c r="A359" s="4" t="s">
        <v>455</v>
      </c>
      <c r="B359" s="11" t="s">
        <v>679</v>
      </c>
      <c r="C359" s="12" t="s">
        <v>683</v>
      </c>
      <c r="D359" s="4">
        <f t="shared" si="14"/>
        <v>14</v>
      </c>
      <c r="E359" s="13">
        <v>1.4</v>
      </c>
      <c r="F359" s="4"/>
      <c r="G359" s="4">
        <f t="shared" si="13"/>
        <v>14</v>
      </c>
      <c r="H359" s="4"/>
    </row>
    <row r="360" ht="24.95" customHeight="1" spans="1:8">
      <c r="A360" s="4" t="s">
        <v>455</v>
      </c>
      <c r="B360" s="11" t="s">
        <v>679</v>
      </c>
      <c r="C360" s="12" t="s">
        <v>684</v>
      </c>
      <c r="D360" s="4">
        <f t="shared" si="14"/>
        <v>7</v>
      </c>
      <c r="E360" s="13">
        <v>0.7</v>
      </c>
      <c r="F360" s="4"/>
      <c r="G360" s="4">
        <f t="shared" si="13"/>
        <v>7</v>
      </c>
      <c r="H360" s="4"/>
    </row>
    <row r="361" ht="24.95" customHeight="1" spans="1:8">
      <c r="A361" s="4" t="s">
        <v>455</v>
      </c>
      <c r="B361" s="11" t="s">
        <v>685</v>
      </c>
      <c r="C361" s="12" t="s">
        <v>686</v>
      </c>
      <c r="D361" s="4">
        <f t="shared" si="14"/>
        <v>7</v>
      </c>
      <c r="E361" s="13">
        <v>0.7</v>
      </c>
      <c r="F361" s="4"/>
      <c r="G361" s="4">
        <f t="shared" si="13"/>
        <v>7</v>
      </c>
      <c r="H361" s="4"/>
    </row>
    <row r="362" ht="24.95" customHeight="1" spans="1:8">
      <c r="A362" s="4" t="s">
        <v>455</v>
      </c>
      <c r="B362" s="11" t="s">
        <v>685</v>
      </c>
      <c r="C362" s="12" t="s">
        <v>687</v>
      </c>
      <c r="D362" s="4">
        <f t="shared" si="14"/>
        <v>7</v>
      </c>
      <c r="E362" s="13">
        <v>0.7</v>
      </c>
      <c r="F362" s="4"/>
      <c r="G362" s="4">
        <f t="shared" si="13"/>
        <v>7</v>
      </c>
      <c r="H362" s="4"/>
    </row>
    <row r="363" ht="24.95" customHeight="1" spans="1:8">
      <c r="A363" s="4" t="s">
        <v>455</v>
      </c>
      <c r="B363" s="11" t="s">
        <v>688</v>
      </c>
      <c r="C363" s="12" t="s">
        <v>689</v>
      </c>
      <c r="D363" s="4">
        <f t="shared" si="14"/>
        <v>70</v>
      </c>
      <c r="E363" s="13">
        <v>7</v>
      </c>
      <c r="F363" s="4"/>
      <c r="G363" s="4">
        <f t="shared" si="13"/>
        <v>70</v>
      </c>
      <c r="H363" s="4"/>
    </row>
    <row r="364" ht="24.95" customHeight="1" spans="1:8">
      <c r="A364" s="4" t="s">
        <v>455</v>
      </c>
      <c r="B364" s="11" t="s">
        <v>688</v>
      </c>
      <c r="C364" s="12" t="s">
        <v>690</v>
      </c>
      <c r="D364" s="4">
        <f t="shared" si="14"/>
        <v>7</v>
      </c>
      <c r="E364" s="13">
        <v>0.7</v>
      </c>
      <c r="F364" s="4"/>
      <c r="G364" s="4">
        <f t="shared" si="13"/>
        <v>7</v>
      </c>
      <c r="H364" s="4"/>
    </row>
    <row r="365" ht="24.95" customHeight="1" spans="1:8">
      <c r="A365" s="4" t="s">
        <v>455</v>
      </c>
      <c r="B365" s="11" t="s">
        <v>688</v>
      </c>
      <c r="C365" s="12" t="s">
        <v>691</v>
      </c>
      <c r="D365" s="4">
        <f t="shared" si="14"/>
        <v>7</v>
      </c>
      <c r="E365" s="13">
        <v>0.7</v>
      </c>
      <c r="F365" s="4"/>
      <c r="G365" s="4">
        <f t="shared" si="13"/>
        <v>7</v>
      </c>
      <c r="H365" s="4"/>
    </row>
    <row r="366" ht="24.95" customHeight="1" spans="1:8">
      <c r="A366" s="4" t="s">
        <v>455</v>
      </c>
      <c r="B366" s="11" t="s">
        <v>692</v>
      </c>
      <c r="C366" s="12" t="s">
        <v>693</v>
      </c>
      <c r="D366" s="4">
        <f t="shared" si="14"/>
        <v>7</v>
      </c>
      <c r="E366" s="13">
        <v>0.7</v>
      </c>
      <c r="F366" s="4"/>
      <c r="G366" s="4">
        <f t="shared" si="13"/>
        <v>7</v>
      </c>
      <c r="H366" s="4"/>
    </row>
    <row r="367" ht="24.95" customHeight="1" spans="1:8">
      <c r="A367" s="4" t="s">
        <v>455</v>
      </c>
      <c r="B367" s="11" t="s">
        <v>692</v>
      </c>
      <c r="C367" s="12" t="s">
        <v>694</v>
      </c>
      <c r="D367" s="4">
        <f t="shared" si="14"/>
        <v>7</v>
      </c>
      <c r="E367" s="13">
        <v>0.7</v>
      </c>
      <c r="F367" s="4"/>
      <c r="G367" s="4">
        <f t="shared" ref="G367:G398" si="15">D367+F367</f>
        <v>7</v>
      </c>
      <c r="H367" s="4"/>
    </row>
    <row r="368" ht="24.95" customHeight="1" spans="1:8">
      <c r="A368" s="4" t="s">
        <v>455</v>
      </c>
      <c r="B368" s="11" t="s">
        <v>695</v>
      </c>
      <c r="C368" s="12" t="s">
        <v>686</v>
      </c>
      <c r="D368" s="4">
        <f t="shared" si="14"/>
        <v>7</v>
      </c>
      <c r="E368" s="13">
        <v>0.7</v>
      </c>
      <c r="F368" s="4"/>
      <c r="G368" s="4">
        <f t="shared" si="15"/>
        <v>7</v>
      </c>
      <c r="H368" s="4"/>
    </row>
    <row r="369" ht="24.95" customHeight="1" spans="1:8">
      <c r="A369" s="4" t="s">
        <v>455</v>
      </c>
      <c r="B369" s="11" t="s">
        <v>695</v>
      </c>
      <c r="C369" s="12" t="s">
        <v>696</v>
      </c>
      <c r="D369" s="4">
        <f t="shared" si="14"/>
        <v>14</v>
      </c>
      <c r="E369" s="13">
        <v>1.4</v>
      </c>
      <c r="F369" s="4"/>
      <c r="G369" s="4">
        <f t="shared" si="15"/>
        <v>14</v>
      </c>
      <c r="H369" s="4"/>
    </row>
    <row r="370" ht="24.95" customHeight="1" spans="1:8">
      <c r="A370" s="4" t="s">
        <v>455</v>
      </c>
      <c r="B370" s="11" t="s">
        <v>695</v>
      </c>
      <c r="C370" s="12" t="s">
        <v>681</v>
      </c>
      <c r="D370" s="4">
        <f t="shared" si="14"/>
        <v>21</v>
      </c>
      <c r="E370" s="13">
        <v>2.1</v>
      </c>
      <c r="F370" s="4"/>
      <c r="G370" s="4">
        <f t="shared" si="15"/>
        <v>21</v>
      </c>
      <c r="H370" s="4"/>
    </row>
    <row r="371" ht="24.95" customHeight="1" spans="1:8">
      <c r="A371" s="4" t="s">
        <v>455</v>
      </c>
      <c r="B371" s="11" t="s">
        <v>695</v>
      </c>
      <c r="C371" s="12" t="s">
        <v>697</v>
      </c>
      <c r="D371" s="4">
        <f t="shared" si="14"/>
        <v>42</v>
      </c>
      <c r="E371" s="13">
        <v>4.2</v>
      </c>
      <c r="F371" s="4"/>
      <c r="G371" s="4">
        <f t="shared" si="15"/>
        <v>42</v>
      </c>
      <c r="H371" s="4"/>
    </row>
    <row r="372" ht="24.95" customHeight="1" spans="1:8">
      <c r="A372" s="4" t="s">
        <v>455</v>
      </c>
      <c r="B372" s="11" t="s">
        <v>698</v>
      </c>
      <c r="C372" s="12" t="s">
        <v>699</v>
      </c>
      <c r="D372" s="4">
        <f t="shared" si="14"/>
        <v>7</v>
      </c>
      <c r="E372" s="13">
        <v>0.7</v>
      </c>
      <c r="F372" s="4"/>
      <c r="G372" s="4">
        <f t="shared" si="15"/>
        <v>7</v>
      </c>
      <c r="H372" s="4"/>
    </row>
    <row r="373" ht="24.95" customHeight="1" spans="1:8">
      <c r="A373" s="4" t="s">
        <v>455</v>
      </c>
      <c r="B373" s="11" t="s">
        <v>698</v>
      </c>
      <c r="C373" s="12" t="s">
        <v>700</v>
      </c>
      <c r="D373" s="4">
        <f t="shared" si="14"/>
        <v>7</v>
      </c>
      <c r="E373" s="13">
        <v>0.7</v>
      </c>
      <c r="F373" s="4"/>
      <c r="G373" s="4">
        <f t="shared" si="15"/>
        <v>7</v>
      </c>
      <c r="H373" s="4"/>
    </row>
    <row r="374" ht="24.95" customHeight="1" spans="1:8">
      <c r="A374" s="4" t="s">
        <v>455</v>
      </c>
      <c r="B374" s="11" t="s">
        <v>698</v>
      </c>
      <c r="C374" s="12" t="s">
        <v>701</v>
      </c>
      <c r="D374" s="4">
        <f t="shared" si="14"/>
        <v>77</v>
      </c>
      <c r="E374" s="13">
        <v>7.7</v>
      </c>
      <c r="F374" s="4"/>
      <c r="G374" s="4">
        <f t="shared" si="15"/>
        <v>77</v>
      </c>
      <c r="H374" s="4"/>
    </row>
    <row r="375" ht="24.95" customHeight="1" spans="1:8">
      <c r="A375" s="4" t="s">
        <v>455</v>
      </c>
      <c r="B375" s="11" t="s">
        <v>702</v>
      </c>
      <c r="C375" s="12" t="s">
        <v>703</v>
      </c>
      <c r="D375" s="4">
        <f t="shared" si="14"/>
        <v>28</v>
      </c>
      <c r="E375" s="13">
        <v>2.8</v>
      </c>
      <c r="F375" s="4"/>
      <c r="G375" s="4">
        <f t="shared" si="15"/>
        <v>28</v>
      </c>
      <c r="H375" s="4"/>
    </row>
    <row r="376" ht="24.95" customHeight="1" spans="1:8">
      <c r="A376" s="4" t="s">
        <v>455</v>
      </c>
      <c r="B376" s="11" t="s">
        <v>702</v>
      </c>
      <c r="C376" s="12" t="s">
        <v>704</v>
      </c>
      <c r="D376" s="4">
        <f t="shared" si="14"/>
        <v>14</v>
      </c>
      <c r="E376" s="13">
        <v>1.4</v>
      </c>
      <c r="F376" s="4"/>
      <c r="G376" s="4">
        <f t="shared" si="15"/>
        <v>14</v>
      </c>
      <c r="H376" s="4"/>
    </row>
    <row r="377" ht="24.95" customHeight="1" spans="1:8">
      <c r="A377" s="4" t="s">
        <v>455</v>
      </c>
      <c r="B377" s="11" t="s">
        <v>702</v>
      </c>
      <c r="C377" s="12" t="s">
        <v>680</v>
      </c>
      <c r="D377" s="4">
        <f t="shared" si="14"/>
        <v>7</v>
      </c>
      <c r="E377" s="13">
        <v>0.7</v>
      </c>
      <c r="F377" s="4"/>
      <c r="G377" s="4">
        <f t="shared" si="15"/>
        <v>7</v>
      </c>
      <c r="H377" s="4"/>
    </row>
    <row r="378" ht="24.95" customHeight="1" spans="1:8">
      <c r="A378" s="4" t="s">
        <v>455</v>
      </c>
      <c r="B378" s="11" t="s">
        <v>702</v>
      </c>
      <c r="C378" s="12" t="s">
        <v>705</v>
      </c>
      <c r="D378" s="4">
        <f t="shared" si="14"/>
        <v>91</v>
      </c>
      <c r="E378" s="13">
        <v>9.1</v>
      </c>
      <c r="F378" s="4"/>
      <c r="G378" s="4">
        <f t="shared" si="15"/>
        <v>91</v>
      </c>
      <c r="H378" s="4"/>
    </row>
    <row r="379" ht="24.95" customHeight="1" spans="1:8">
      <c r="A379" s="4" t="s">
        <v>455</v>
      </c>
      <c r="B379" s="11" t="s">
        <v>706</v>
      </c>
      <c r="C379" s="12" t="s">
        <v>707</v>
      </c>
      <c r="D379" s="4">
        <f t="shared" si="14"/>
        <v>70</v>
      </c>
      <c r="E379" s="13">
        <v>7</v>
      </c>
      <c r="F379" s="4"/>
      <c r="G379" s="4">
        <f t="shared" si="15"/>
        <v>70</v>
      </c>
      <c r="H379" s="4"/>
    </row>
    <row r="380" ht="24.95" customHeight="1" spans="1:8">
      <c r="A380" s="4" t="s">
        <v>455</v>
      </c>
      <c r="B380" s="11" t="s">
        <v>706</v>
      </c>
      <c r="C380" s="12" t="s">
        <v>708</v>
      </c>
      <c r="D380" s="4">
        <f t="shared" si="14"/>
        <v>28</v>
      </c>
      <c r="E380" s="13">
        <v>2.8</v>
      </c>
      <c r="F380" s="4"/>
      <c r="G380" s="4">
        <f t="shared" si="15"/>
        <v>28</v>
      </c>
      <c r="H380" s="4"/>
    </row>
    <row r="381" ht="24.95" customHeight="1" spans="1:8">
      <c r="A381" s="4" t="s">
        <v>455</v>
      </c>
      <c r="B381" s="11" t="s">
        <v>706</v>
      </c>
      <c r="C381" s="12" t="s">
        <v>709</v>
      </c>
      <c r="D381" s="4">
        <f t="shared" si="14"/>
        <v>7</v>
      </c>
      <c r="E381" s="13">
        <v>0.7</v>
      </c>
      <c r="F381" s="4"/>
      <c r="G381" s="4">
        <f t="shared" si="15"/>
        <v>7</v>
      </c>
      <c r="H381" s="4"/>
    </row>
    <row r="382" ht="24.95" customHeight="1" spans="1:8">
      <c r="A382" s="4" t="s">
        <v>455</v>
      </c>
      <c r="B382" s="11" t="s">
        <v>706</v>
      </c>
      <c r="C382" s="12" t="s">
        <v>710</v>
      </c>
      <c r="D382" s="4">
        <f t="shared" si="14"/>
        <v>56</v>
      </c>
      <c r="E382" s="13">
        <v>5.6</v>
      </c>
      <c r="F382" s="4"/>
      <c r="G382" s="4">
        <f t="shared" si="15"/>
        <v>56</v>
      </c>
      <c r="H382" s="4"/>
    </row>
    <row r="383" ht="24.95" customHeight="1" spans="1:8">
      <c r="A383" s="4" t="s">
        <v>455</v>
      </c>
      <c r="B383" s="11" t="s">
        <v>711</v>
      </c>
      <c r="C383" s="12" t="s">
        <v>712</v>
      </c>
      <c r="D383" s="4">
        <f t="shared" si="14"/>
        <v>7</v>
      </c>
      <c r="E383" s="13">
        <v>0.7</v>
      </c>
      <c r="F383" s="4"/>
      <c r="G383" s="4">
        <f t="shared" si="15"/>
        <v>7</v>
      </c>
      <c r="H383" s="4"/>
    </row>
    <row r="384" ht="24.95" customHeight="1" spans="1:8">
      <c r="A384" s="4" t="s">
        <v>455</v>
      </c>
      <c r="B384" s="11" t="s">
        <v>711</v>
      </c>
      <c r="C384" s="12" t="s">
        <v>687</v>
      </c>
      <c r="D384" s="4">
        <f t="shared" si="14"/>
        <v>7</v>
      </c>
      <c r="E384" s="13">
        <v>0.7</v>
      </c>
      <c r="F384" s="4"/>
      <c r="G384" s="4">
        <f t="shared" si="15"/>
        <v>7</v>
      </c>
      <c r="H384" s="4"/>
    </row>
    <row r="385" ht="24.95" customHeight="1" spans="1:8">
      <c r="A385" s="4" t="s">
        <v>455</v>
      </c>
      <c r="B385" s="11" t="s">
        <v>711</v>
      </c>
      <c r="C385" s="12" t="s">
        <v>693</v>
      </c>
      <c r="D385" s="4">
        <f t="shared" si="14"/>
        <v>7</v>
      </c>
      <c r="E385" s="13">
        <v>0.7</v>
      </c>
      <c r="F385" s="4"/>
      <c r="G385" s="4">
        <f t="shared" si="15"/>
        <v>7</v>
      </c>
      <c r="H385" s="4"/>
    </row>
    <row r="386" ht="24.95" customHeight="1" spans="1:8">
      <c r="A386" s="4" t="s">
        <v>455</v>
      </c>
      <c r="B386" s="11" t="s">
        <v>711</v>
      </c>
      <c r="C386" s="12" t="s">
        <v>713</v>
      </c>
      <c r="D386" s="4">
        <f t="shared" si="14"/>
        <v>21</v>
      </c>
      <c r="E386" s="13">
        <v>2.1</v>
      </c>
      <c r="F386" s="4"/>
      <c r="G386" s="4">
        <f t="shared" si="15"/>
        <v>21</v>
      </c>
      <c r="H386" s="4"/>
    </row>
    <row r="387" ht="24.95" customHeight="1" spans="1:8">
      <c r="A387" s="4" t="s">
        <v>455</v>
      </c>
      <c r="B387" s="11" t="s">
        <v>711</v>
      </c>
      <c r="C387" s="12" t="s">
        <v>714</v>
      </c>
      <c r="D387" s="4">
        <f t="shared" si="14"/>
        <v>7</v>
      </c>
      <c r="E387" s="13">
        <v>0.7</v>
      </c>
      <c r="F387" s="4"/>
      <c r="G387" s="4">
        <f t="shared" si="15"/>
        <v>7</v>
      </c>
      <c r="H387" s="4"/>
    </row>
    <row r="388" ht="24.95" customHeight="1" spans="1:8">
      <c r="A388" s="4" t="s">
        <v>455</v>
      </c>
      <c r="B388" s="11" t="s">
        <v>711</v>
      </c>
      <c r="C388" s="12" t="s">
        <v>715</v>
      </c>
      <c r="D388" s="4">
        <f t="shared" si="14"/>
        <v>14</v>
      </c>
      <c r="E388" s="13">
        <v>1.4</v>
      </c>
      <c r="F388" s="4"/>
      <c r="G388" s="4">
        <f t="shared" si="15"/>
        <v>14</v>
      </c>
      <c r="H388" s="4"/>
    </row>
    <row r="389" ht="24.95" customHeight="1" spans="1:8">
      <c r="A389" s="4" t="s">
        <v>455</v>
      </c>
      <c r="B389" s="11" t="s">
        <v>716</v>
      </c>
      <c r="C389" s="12" t="s">
        <v>717</v>
      </c>
      <c r="D389" s="4">
        <f t="shared" si="14"/>
        <v>28</v>
      </c>
      <c r="E389" s="13">
        <v>2.8</v>
      </c>
      <c r="F389" s="4"/>
      <c r="G389" s="4">
        <f t="shared" si="15"/>
        <v>28</v>
      </c>
      <c r="H389" s="4"/>
    </row>
    <row r="390" ht="24.95" customHeight="1" spans="1:8">
      <c r="A390" s="4" t="s">
        <v>455</v>
      </c>
      <c r="B390" s="11" t="s">
        <v>718</v>
      </c>
      <c r="C390" s="12" t="s">
        <v>719</v>
      </c>
      <c r="D390" s="4">
        <f t="shared" si="14"/>
        <v>14</v>
      </c>
      <c r="E390" s="13">
        <v>1.4</v>
      </c>
      <c r="F390" s="4"/>
      <c r="G390" s="4">
        <f t="shared" si="15"/>
        <v>14</v>
      </c>
      <c r="H390" s="4"/>
    </row>
    <row r="391" ht="24.95" customHeight="1" spans="1:8">
      <c r="A391" s="4" t="s">
        <v>455</v>
      </c>
      <c r="B391" s="11" t="s">
        <v>718</v>
      </c>
      <c r="C391" s="12" t="s">
        <v>720</v>
      </c>
      <c r="D391" s="4">
        <f t="shared" si="14"/>
        <v>56</v>
      </c>
      <c r="E391" s="13">
        <v>5.6</v>
      </c>
      <c r="F391" s="4"/>
      <c r="G391" s="4">
        <f t="shared" si="15"/>
        <v>56</v>
      </c>
      <c r="H391" s="4"/>
    </row>
    <row r="392" ht="24.95" customHeight="1" spans="1:8">
      <c r="A392" s="4" t="s">
        <v>455</v>
      </c>
      <c r="B392" s="11" t="s">
        <v>721</v>
      </c>
      <c r="C392" s="12" t="s">
        <v>689</v>
      </c>
      <c r="D392" s="4">
        <f t="shared" si="14"/>
        <v>70</v>
      </c>
      <c r="E392" s="13">
        <v>7</v>
      </c>
      <c r="F392" s="4"/>
      <c r="G392" s="4">
        <f t="shared" si="15"/>
        <v>70</v>
      </c>
      <c r="H392" s="4"/>
    </row>
    <row r="393" ht="24.95" customHeight="1" spans="1:8">
      <c r="A393" s="4" t="s">
        <v>455</v>
      </c>
      <c r="B393" s="11" t="s">
        <v>722</v>
      </c>
      <c r="C393" s="12" t="s">
        <v>689</v>
      </c>
      <c r="D393" s="4">
        <f t="shared" si="14"/>
        <v>70</v>
      </c>
      <c r="E393" s="13">
        <v>7</v>
      </c>
      <c r="F393" s="4"/>
      <c r="G393" s="4">
        <f t="shared" si="15"/>
        <v>70</v>
      </c>
      <c r="H393" s="4"/>
    </row>
    <row r="394" ht="24.95" customHeight="1" spans="1:8">
      <c r="A394" s="4" t="s">
        <v>455</v>
      </c>
      <c r="B394" s="11" t="s">
        <v>722</v>
      </c>
      <c r="C394" s="12" t="s">
        <v>723</v>
      </c>
      <c r="D394" s="4">
        <f t="shared" si="14"/>
        <v>35</v>
      </c>
      <c r="E394" s="13">
        <v>3.5</v>
      </c>
      <c r="F394" s="4"/>
      <c r="G394" s="4">
        <f t="shared" si="15"/>
        <v>35</v>
      </c>
      <c r="H394" s="4"/>
    </row>
    <row r="395" ht="24.95" customHeight="1" spans="1:8">
      <c r="A395" s="4" t="s">
        <v>455</v>
      </c>
      <c r="B395" s="11" t="s">
        <v>722</v>
      </c>
      <c r="C395" s="12" t="s">
        <v>724</v>
      </c>
      <c r="D395" s="4">
        <f t="shared" si="14"/>
        <v>7</v>
      </c>
      <c r="E395" s="13">
        <v>0.7</v>
      </c>
      <c r="F395" s="4"/>
      <c r="G395" s="4">
        <f t="shared" si="15"/>
        <v>7</v>
      </c>
      <c r="H395" s="4"/>
    </row>
    <row r="396" ht="24.95" customHeight="1" spans="1:8">
      <c r="A396" s="4" t="s">
        <v>455</v>
      </c>
      <c r="B396" s="11" t="s">
        <v>718</v>
      </c>
      <c r="C396" s="12" t="s">
        <v>725</v>
      </c>
      <c r="D396" s="4">
        <f t="shared" si="14"/>
        <v>14</v>
      </c>
      <c r="E396" s="13">
        <v>1.4</v>
      </c>
      <c r="F396" s="4"/>
      <c r="G396" s="4">
        <f t="shared" si="15"/>
        <v>14</v>
      </c>
      <c r="H396" s="4"/>
    </row>
    <row r="397" ht="24.95" customHeight="1" spans="1:8">
      <c r="A397" s="4" t="s">
        <v>455</v>
      </c>
      <c r="B397" s="11" t="s">
        <v>718</v>
      </c>
      <c r="C397" s="12" t="s">
        <v>726</v>
      </c>
      <c r="D397" s="4">
        <f t="shared" si="14"/>
        <v>14</v>
      </c>
      <c r="E397" s="13">
        <v>1.4</v>
      </c>
      <c r="F397" s="4"/>
      <c r="G397" s="4">
        <f t="shared" si="15"/>
        <v>14</v>
      </c>
      <c r="H397" s="4"/>
    </row>
    <row r="398" ht="24.95" customHeight="1" spans="1:8">
      <c r="A398" s="4" t="s">
        <v>455</v>
      </c>
      <c r="B398" s="11" t="s">
        <v>718</v>
      </c>
      <c r="C398" s="12" t="s">
        <v>727</v>
      </c>
      <c r="D398" s="4">
        <f t="shared" si="14"/>
        <v>14</v>
      </c>
      <c r="E398" s="13">
        <v>1.4</v>
      </c>
      <c r="F398" s="4"/>
      <c r="G398" s="4">
        <f t="shared" si="15"/>
        <v>14</v>
      </c>
      <c r="H398" s="4"/>
    </row>
    <row r="399" ht="24.95" customHeight="1" spans="1:8">
      <c r="A399" s="4" t="s">
        <v>455</v>
      </c>
      <c r="B399" s="11" t="s">
        <v>728</v>
      </c>
      <c r="C399" s="12" t="s">
        <v>687</v>
      </c>
      <c r="D399" s="4">
        <f t="shared" si="14"/>
        <v>7</v>
      </c>
      <c r="E399" s="13">
        <v>0.7</v>
      </c>
      <c r="F399" s="4"/>
      <c r="G399" s="4">
        <f t="shared" ref="G399:G410" si="16">D399+F399</f>
        <v>7</v>
      </c>
      <c r="H399" s="4"/>
    </row>
    <row r="400" ht="24.95" customHeight="1" spans="1:8">
      <c r="A400" s="4" t="s">
        <v>455</v>
      </c>
      <c r="B400" s="11" t="s">
        <v>728</v>
      </c>
      <c r="C400" s="12" t="s">
        <v>729</v>
      </c>
      <c r="D400" s="4">
        <f t="shared" si="14"/>
        <v>7</v>
      </c>
      <c r="E400" s="13">
        <v>0.7</v>
      </c>
      <c r="F400" s="4"/>
      <c r="G400" s="4">
        <f t="shared" si="16"/>
        <v>7</v>
      </c>
      <c r="H400" s="4"/>
    </row>
    <row r="401" ht="24.95" customHeight="1" spans="1:8">
      <c r="A401" s="4" t="s">
        <v>455</v>
      </c>
      <c r="B401" s="11" t="s">
        <v>702</v>
      </c>
      <c r="C401" s="12" t="s">
        <v>730</v>
      </c>
      <c r="D401" s="4">
        <f t="shared" si="14"/>
        <v>21</v>
      </c>
      <c r="E401" s="13">
        <v>2.1</v>
      </c>
      <c r="F401" s="4"/>
      <c r="G401" s="4">
        <f t="shared" si="16"/>
        <v>21</v>
      </c>
      <c r="H401" s="4"/>
    </row>
    <row r="402" ht="24.95" customHeight="1" spans="1:8">
      <c r="A402" s="4" t="s">
        <v>455</v>
      </c>
      <c r="B402" s="11" t="s">
        <v>718</v>
      </c>
      <c r="C402" s="12" t="s">
        <v>731</v>
      </c>
      <c r="D402" s="4">
        <f t="shared" si="14"/>
        <v>28</v>
      </c>
      <c r="E402" s="13">
        <v>2.8</v>
      </c>
      <c r="F402" s="4"/>
      <c r="G402" s="4">
        <f t="shared" si="16"/>
        <v>28</v>
      </c>
      <c r="H402" s="4"/>
    </row>
    <row r="403" ht="24.95" customHeight="1" spans="1:8">
      <c r="A403" s="4" t="s">
        <v>455</v>
      </c>
      <c r="B403" s="11" t="s">
        <v>718</v>
      </c>
      <c r="C403" s="12" t="s">
        <v>682</v>
      </c>
      <c r="D403" s="4">
        <f t="shared" si="14"/>
        <v>14</v>
      </c>
      <c r="E403" s="13">
        <v>1.4</v>
      </c>
      <c r="F403" s="4"/>
      <c r="G403" s="4">
        <f t="shared" si="16"/>
        <v>14</v>
      </c>
      <c r="H403" s="4"/>
    </row>
    <row r="404" ht="24.95" customHeight="1" spans="1:8">
      <c r="A404" s="4" t="s">
        <v>455</v>
      </c>
      <c r="B404" s="11" t="s">
        <v>718</v>
      </c>
      <c r="C404" s="12" t="s">
        <v>732</v>
      </c>
      <c r="D404" s="4">
        <f t="shared" si="14"/>
        <v>28</v>
      </c>
      <c r="E404" s="13">
        <v>2.8</v>
      </c>
      <c r="F404" s="4"/>
      <c r="G404" s="4">
        <f t="shared" si="16"/>
        <v>28</v>
      </c>
      <c r="H404" s="4"/>
    </row>
    <row r="405" ht="24.95" customHeight="1" spans="1:8">
      <c r="A405" s="4" t="s">
        <v>455</v>
      </c>
      <c r="B405" s="11" t="s">
        <v>718</v>
      </c>
      <c r="C405" s="12" t="s">
        <v>733</v>
      </c>
      <c r="D405" s="4">
        <f t="shared" si="14"/>
        <v>7</v>
      </c>
      <c r="E405" s="13">
        <v>0.7</v>
      </c>
      <c r="F405" s="4"/>
      <c r="G405" s="4">
        <f t="shared" si="16"/>
        <v>7</v>
      </c>
      <c r="H405" s="4"/>
    </row>
    <row r="406" ht="24.95" customHeight="1" spans="1:8">
      <c r="A406" s="4" t="s">
        <v>455</v>
      </c>
      <c r="B406" s="11" t="s">
        <v>718</v>
      </c>
      <c r="C406" s="12" t="s">
        <v>734</v>
      </c>
      <c r="D406" s="4">
        <f>E406*10</f>
        <v>21</v>
      </c>
      <c r="E406" s="13">
        <v>2.1</v>
      </c>
      <c r="F406" s="4"/>
      <c r="G406" s="4">
        <f t="shared" si="16"/>
        <v>21</v>
      </c>
      <c r="H406" s="4"/>
    </row>
    <row r="407" ht="24.95" customHeight="1" spans="1:8">
      <c r="A407" s="4" t="s">
        <v>455</v>
      </c>
      <c r="B407" s="11" t="s">
        <v>718</v>
      </c>
      <c r="C407" s="12" t="s">
        <v>735</v>
      </c>
      <c r="D407" s="4">
        <f>E407*10</f>
        <v>14</v>
      </c>
      <c r="E407" s="13">
        <v>1.4</v>
      </c>
      <c r="F407" s="4"/>
      <c r="G407" s="4">
        <f t="shared" si="16"/>
        <v>14</v>
      </c>
      <c r="H407" s="4"/>
    </row>
    <row r="408" ht="24.95" customHeight="1" spans="1:8">
      <c r="A408" s="4" t="s">
        <v>455</v>
      </c>
      <c r="B408" s="11" t="s">
        <v>736</v>
      </c>
      <c r="C408" s="12" t="s">
        <v>737</v>
      </c>
      <c r="D408" s="4">
        <f>E408*10</f>
        <v>14</v>
      </c>
      <c r="E408" s="13">
        <v>1.4</v>
      </c>
      <c r="F408" s="4"/>
      <c r="G408" s="4">
        <f t="shared" si="16"/>
        <v>14</v>
      </c>
      <c r="H408" s="4"/>
    </row>
    <row r="409" ht="24.95" customHeight="1" spans="1:8">
      <c r="A409" s="4" t="s">
        <v>455</v>
      </c>
      <c r="B409" s="11" t="s">
        <v>738</v>
      </c>
      <c r="C409" s="12" t="s">
        <v>739</v>
      </c>
      <c r="D409" s="4">
        <f>E409*10</f>
        <v>14</v>
      </c>
      <c r="E409" s="13">
        <v>1.4</v>
      </c>
      <c r="F409" s="4"/>
      <c r="G409" s="4">
        <f t="shared" si="16"/>
        <v>14</v>
      </c>
      <c r="H409" s="4"/>
    </row>
    <row r="410" ht="24.95" customHeight="1" spans="1:8">
      <c r="A410" s="4" t="s">
        <v>455</v>
      </c>
      <c r="B410" s="11" t="s">
        <v>738</v>
      </c>
      <c r="C410" s="12" t="s">
        <v>740</v>
      </c>
      <c r="D410" s="4">
        <f>E410*10</f>
        <v>7</v>
      </c>
      <c r="E410" s="13">
        <v>0.7</v>
      </c>
      <c r="F410" s="4"/>
      <c r="G410" s="4">
        <f t="shared" si="16"/>
        <v>7</v>
      </c>
      <c r="H410" s="4"/>
    </row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</sheetData>
  <mergeCells count="2">
    <mergeCell ref="A1:H1"/>
    <mergeCell ref="B56:C56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全市</vt:lpstr>
      <vt:lpstr>双塔</vt:lpstr>
      <vt:lpstr>龙城</vt:lpstr>
      <vt:lpstr>北票</vt:lpstr>
      <vt:lpstr>凌源</vt:lpstr>
      <vt:lpstr>朝阳县</vt:lpstr>
      <vt:lpstr>建平</vt:lpstr>
      <vt:lpstr>喀左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1996-12-17T01:32:00Z</dcterms:created>
  <cp:lastPrinted>2018-09-26T00:29:00Z</cp:lastPrinted>
  <dcterms:modified xsi:type="dcterms:W3CDTF">2021-06-03T09:02:46Z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