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财政拨款收支总表" sheetId="1" r:id="rId1"/>
    <sheet name="2一般公共预算支出表" sheetId="2" r:id="rId2"/>
    <sheet name="3一般公共预算基本支出" sheetId="3" r:id="rId3"/>
    <sheet name="4一般公共预算“三公”经费支出表" sheetId="4" r:id="rId4"/>
    <sheet name="5政府性基金预算支出表" sheetId="5" r:id="rId5"/>
    <sheet name="6部门收支总表" sheetId="6" r:id="rId6"/>
    <sheet name="7部门收入总表" sheetId="7" r:id="rId7"/>
    <sheet name="8部门支出总表" sheetId="8" r:id="rId8"/>
    <sheet name="9预算绩效目标汇总表" sheetId="9" r:id="rId9"/>
    <sheet name="10政府采购预算表" sheetId="10" r:id="rId10"/>
    <sheet name="11政府购买服务预算表" sheetId="11" r:id="rId11"/>
    <sheet name="封面" sheetId="12" r:id="rId12"/>
  </sheets>
  <calcPr calcId="144525"/>
</workbook>
</file>

<file path=xl/sharedStrings.xml><?xml version="1.0" encoding="utf-8"?>
<sst xmlns="http://schemas.openxmlformats.org/spreadsheetml/2006/main" count="602" uniqueCount="274">
  <si>
    <t>部门公开表1</t>
  </si>
  <si>
    <t>部门预算财政拨款总体情况表</t>
  </si>
  <si>
    <t>单位:千元</t>
  </si>
  <si>
    <t>收入项目</t>
  </si>
  <si>
    <t>预算数</t>
  </si>
  <si>
    <t>支队预算数</t>
  </si>
  <si>
    <t>本级预算数</t>
  </si>
  <si>
    <t>支出项目</t>
  </si>
  <si>
    <t>一、财政拨款收入</t>
  </si>
  <si>
    <t>一、本年支出</t>
  </si>
  <si>
    <t>（一）一般公共预算拨款</t>
  </si>
  <si>
    <t>一般公共服务支出</t>
  </si>
  <si>
    <t>（二）政府性基金预算拨款</t>
  </si>
  <si>
    <t>外交支出</t>
  </si>
  <si>
    <t>（三）国有资本经营预算拨款收入</t>
  </si>
  <si>
    <t>国防支出</t>
  </si>
  <si>
    <t>公共安全支出</t>
  </si>
  <si>
    <t>教育支出</t>
  </si>
  <si>
    <t>二、上年结转</t>
  </si>
  <si>
    <t>科学技术支出</t>
  </si>
  <si>
    <t>文化体育与传媒支出</t>
  </si>
  <si>
    <t>社会保障和就业支出</t>
  </si>
  <si>
    <t>社会保险基金支出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</si>
  <si>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</si>
  <si>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</si>
  <si>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</si>
  <si>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</si>
  <si>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</si>
  <si>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</si>
  <si>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</si>
  <si>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</si>
  <si>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</si>
  <si>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</si>
  <si>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</si>
  <si>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</si>
  <si>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</si>
  <si>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</si>
  <si>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</si>
  <si>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</si>
  <si>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</si>
  <si>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</si>
  <si>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</si>
  <si>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</si>
  <si>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</si>
  <si>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</si>
  <si>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</si>
  <si>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部门公开表2</t>
  </si>
  <si>
    <t>一般公共预算支出情况表</t>
  </si>
  <si>
    <t>功能分类科目</t>
  </si>
  <si>
    <t>2020年执行数</t>
  </si>
  <si>
    <t>2021年预算数</t>
  </si>
  <si>
    <t>商务综合执法支队2021年预算数</t>
  </si>
  <si>
    <t>商务局本级2021年预算数</t>
  </si>
  <si>
    <t>科目编码</t>
  </si>
  <si>
    <t>科目名称</t>
  </si>
  <si>
    <t>执行数</t>
  </si>
  <si>
    <t>扣除发改委基建后执行数</t>
  </si>
  <si>
    <t>年初预算数</t>
  </si>
  <si>
    <t>扣除发改委基建后预算数</t>
  </si>
  <si>
    <t>类</t>
  </si>
  <si>
    <t>款</t>
  </si>
  <si>
    <t>项</t>
  </si>
  <si>
    <t>小计</t>
  </si>
  <si>
    <t>基本支出</t>
  </si>
  <si>
    <t>项目支出</t>
  </si>
  <si>
    <t>合计</t>
  </si>
  <si>
    <t>201</t>
  </si>
  <si>
    <t>13</t>
  </si>
  <si>
    <t>99</t>
  </si>
  <si>
    <t>其他商贸事务支出</t>
  </si>
  <si>
    <t>208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</si>
  <si>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</si>
  <si>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</si>
  <si>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</si>
  <si>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</si>
  <si>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</si>
  <si>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</si>
  <si>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</si>
  <si>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</si>
  <si>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</si>
  <si>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</si>
  <si>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</si>
  <si>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事业单位医疗</t>
  </si>
  <si>
    <t>216</t>
  </si>
  <si>
    <t>行政运行</t>
  </si>
  <si>
    <t>其他商业流通事务支出</t>
  </si>
  <si>
    <t>221</t>
  </si>
  <si>
    <t>住房公积金</t>
  </si>
  <si>
    <t>部门公开表3</t>
  </si>
  <si>
    <t>一般公共预算基本支出表</t>
  </si>
  <si>
    <t>经济分类科目</t>
  </si>
  <si>
    <t>2021年基本支出</t>
  </si>
  <si>
    <t>商务综合行政执法支队2021年基本支出</t>
  </si>
  <si>
    <t>商务局本级2021年基本支出</t>
  </si>
  <si>
    <t>人员经费</t>
  </si>
  <si>
    <t>公用经费</t>
  </si>
  <si>
    <t>301</t>
  </si>
  <si>
    <t>基本工资</t>
  </si>
  <si>
    <t>津贴补贴</t>
  </si>
  <si>
    <t>03</t>
  </si>
  <si>
    <t>年终一次性奖金</t>
  </si>
  <si>
    <t>04</t>
  </si>
  <si>
    <t>优秀公务员奖（行政）</t>
  </si>
  <si>
    <t>07</t>
  </si>
  <si>
    <t>年终一次性奖金(事业)</t>
  </si>
  <si>
    <t>事业单位嘉奖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</si>
  <si>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</si>
  <si>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</si>
  <si>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</si>
  <si>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</si>
  <si>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</si>
  <si>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</si>
  <si>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其他工资福利支出</t>
  </si>
  <si>
    <t>健康体检费</t>
  </si>
  <si>
    <t>302</t>
  </si>
  <si>
    <t>办公费</t>
  </si>
  <si>
    <t>印刷费</t>
  </si>
  <si>
    <t>邮电费</t>
  </si>
  <si>
    <t>一般机关事业单位取暖费</t>
  </si>
  <si>
    <t>差旅费</t>
  </si>
  <si>
    <t>综合定额内差旅费</t>
  </si>
  <si>
    <t>驻村干部补助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</si>
  <si>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</si>
  <si>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</si>
  <si>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</si>
  <si>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</si>
  <si>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</si>
  <si>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</si>
  <si>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</si>
  <si>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</si>
  <si>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</si>
  <si>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29</t>
  </si>
  <si>
    <t>福利费</t>
  </si>
  <si>
    <t>31</t>
  </si>
  <si>
    <t>一般公务用小汽车</t>
  </si>
  <si>
    <t>39</t>
  </si>
  <si>
    <t>公务用车交通补贴</t>
  </si>
  <si>
    <t>其他商品和服务支出</t>
  </si>
  <si>
    <t>离休人员其他公用经费</t>
  </si>
  <si>
    <t>退休人员其他公用经费</t>
  </si>
  <si>
    <t>303</t>
  </si>
  <si>
    <t>离休人员工资</t>
  </si>
  <si>
    <t>退休费</t>
  </si>
  <si>
    <t>遗属生活补助</t>
  </si>
  <si>
    <t>部门公开表4</t>
  </si>
  <si>
    <t>一般公共预算“三公”经费支出表</t>
  </si>
  <si>
    <t>部门名称</t>
  </si>
  <si>
    <t>2020年预算数</t>
  </si>
  <si>
    <t>因公出国
（境）费</t>
  </si>
  <si>
    <t>公务用车购置及运行费</t>
  </si>
  <si>
    <t>公务接待
费</t>
  </si>
  <si>
    <t>因公出国(境)费</t>
  </si>
  <si>
    <t>公务用车购置费</t>
  </si>
  <si>
    <t>公务用车运行费</t>
  </si>
  <si>
    <t>602001 朝阳市商务局</t>
  </si>
  <si>
    <t>602006 朝阳市商务综合行政执法支队</t>
  </si>
  <si>
    <t>部门公开表5</t>
  </si>
  <si>
    <t>政府性基金预算支出情况表</t>
  </si>
  <si>
    <t>本年政府性基金预算支出</t>
  </si>
  <si>
    <t>部门公开表6</t>
  </si>
  <si>
    <t>部门收支总表</t>
  </si>
  <si>
    <t>收入</t>
  </si>
  <si>
    <t>支出</t>
  </si>
  <si>
    <t>项目</t>
  </si>
  <si>
    <t>一、本年收入合计</t>
  </si>
  <si>
    <t xml:space="preserve">  （一）财政拨款</t>
  </si>
  <si>
    <t xml:space="preserve">     一般公共预算拨款收入</t>
  </si>
  <si>
    <t xml:space="preserve">     政府性基金预算拨款收入</t>
  </si>
  <si>
    <t xml:space="preserve">     国有资本经营预算拨款收入</t>
  </si>
  <si>
    <t xml:space="preserve">  （二）财政专户管理资金收入</t>
  </si>
  <si>
    <t xml:space="preserve">  （三）单位自有资金收入</t>
  </si>
  <si>
    <t>二、上年结转结余合计</t>
  </si>
  <si>
    <t xml:space="preserve">   一般公共预算拨款结转</t>
  </si>
  <si>
    <t xml:space="preserve">   政府性基金预算拨款结转</t>
  </si>
  <si>
    <t xml:space="preserve">   国有资本经营预算拨款结转</t>
  </si>
  <si>
    <t xml:space="preserve">   财政专户管理资金结转</t>
  </si>
  <si>
    <t xml:space="preserve">   单位资金结转</t>
  </si>
  <si>
    <t>部门公开表7</t>
  </si>
  <si>
    <t>部门收入总表</t>
  </si>
  <si>
    <t>上年结转</t>
  </si>
  <si>
    <t>财政拨款收入</t>
  </si>
  <si>
    <t>财政专户管理资金收入</t>
  </si>
  <si>
    <t>单位自有资金</t>
  </si>
  <si>
    <t>其他收入</t>
  </si>
  <si>
    <t>一般公共预算拨款收入</t>
  </si>
  <si>
    <t>政府性基金预算拨款收入</t>
  </si>
  <si>
    <t>国有资本经营预算收入</t>
  </si>
  <si>
    <r>
      <rPr>
        <sz val="9"/>
        <color rgb="FF000000"/>
        <rFont val="Dialog.plain"/>
        <charset val="134"/>
      </rPr>
      <t>764.2</t>
    </r>
  </si>
  <si>
    <r>
      <rPr>
        <sz val="9"/>
        <color rgb="FF000000"/>
        <rFont val="Dialog.plain"/>
        <charset val="134"/>
      </rPr>
      <t>468.2</t>
    </r>
  </si>
  <si>
    <r>
      <rPr>
        <sz val="9"/>
        <color rgb="FF000000"/>
        <rFont val="Dialog.plain"/>
        <charset val="134"/>
      </rPr>
      <t>1.5</t>
    </r>
  </si>
  <si>
    <r>
      <rPr>
        <sz val="9"/>
        <color rgb="FF000000"/>
        <rFont val="Dialog.plain"/>
        <charset val="134"/>
      </rPr>
      <t>775.1</t>
    </r>
  </si>
  <si>
    <r>
      <rPr>
        <sz val="9"/>
        <color rgb="FF000000"/>
        <rFont val="Dialog.plain"/>
        <charset val="134"/>
      </rPr>
      <t>160</t>
    </r>
  </si>
  <si>
    <r>
      <rPr>
        <sz val="9"/>
        <color rgb="FF000000"/>
        <rFont val="Dialog.plain"/>
        <charset val="134"/>
      </rPr>
      <t>328.9</t>
    </r>
  </si>
  <si>
    <r>
      <rPr>
        <sz val="9"/>
        <color rgb="FF000000"/>
        <rFont val="Dialog.plain"/>
        <charset val="134"/>
      </rPr>
      <t>58.8</t>
    </r>
  </si>
  <si>
    <r>
      <rPr>
        <sz val="9"/>
        <color rgb="FF000000"/>
        <rFont val="Dialog.plain"/>
        <charset val="134"/>
      </rPr>
      <t>5425.4</t>
    </r>
  </si>
  <si>
    <r>
      <rPr>
        <sz val="9"/>
        <color rgb="FF000000"/>
        <rFont val="Dialog.plain"/>
        <charset val="134"/>
      </rPr>
      <t>25</t>
    </r>
  </si>
  <si>
    <r>
      <rPr>
        <sz val="9"/>
        <color rgb="FF000000"/>
        <rFont val="Dialog.plain"/>
        <charset val="134"/>
      </rPr>
      <t>581.5</t>
    </r>
  </si>
  <si>
    <t>部门公开表8</t>
  </si>
  <si>
    <t>部门支出总表</t>
  </si>
  <si>
    <t>上缴上级支出</t>
  </si>
  <si>
    <t>事业单位经营支出</t>
  </si>
  <si>
    <t>对下级单位补助支出</t>
  </si>
  <si>
    <t>本级部门预算项目（政策）绩效目标表</t>
  </si>
  <si>
    <t>表9</t>
  </si>
  <si>
    <t>项目(政策)名称</t>
  </si>
  <si>
    <t>主管部门</t>
  </si>
  <si>
    <t>实施单位</t>
  </si>
  <si>
    <t xml:space="preserve">预算资金情况 </t>
  </si>
  <si>
    <t>预算资金总额</t>
  </si>
  <si>
    <t>一、本年收入</t>
  </si>
  <si>
    <t>（一）一般公共预算拨款收入</t>
  </si>
  <si>
    <t>（二）政府性基金预算拨款收入</t>
  </si>
  <si>
    <t>（四）财政专户管理资金收入</t>
  </si>
  <si>
    <t>（五）单位资金收入</t>
  </si>
  <si>
    <t>二、上年结转结余</t>
  </si>
  <si>
    <t>总体目标</t>
  </si>
  <si>
    <t>年度目标</t>
  </si>
  <si>
    <t>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</si>
  <si>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</si>
  <si>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</si>
  <si>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</si>
  <si>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</si>
  <si>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</si>
  <si>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</si>
  <si>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</si>
  <si>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部门公开表10</t>
  </si>
  <si>
    <t>政府采购预算表</t>
  </si>
  <si>
    <t>单位：千元</t>
  </si>
  <si>
    <t>单位编码</t>
  </si>
  <si>
    <t>单位名称</t>
  </si>
  <si>
    <t>功能科目编码</t>
  </si>
  <si>
    <t>功能科目名称</t>
  </si>
  <si>
    <t>项目名称</t>
  </si>
  <si>
    <t>采购目录</t>
  </si>
  <si>
    <t>采购数量</t>
  </si>
  <si>
    <t>规格及技术参数</t>
  </si>
  <si>
    <t>参考单价</t>
  </si>
  <si>
    <t>需求时间</t>
  </si>
  <si>
    <t>本年收入</t>
  </si>
  <si>
    <t>上年结转结余</t>
  </si>
  <si>
    <t>政府性基金收入</t>
  </si>
  <si>
    <t>一般公共预算拨款结转</t>
  </si>
  <si>
    <t>政府性基金预算拨款结转</t>
  </si>
  <si>
    <t>国有资本经营预算拨款结转</t>
  </si>
  <si>
    <t>财政专户管理资金结转</t>
  </si>
  <si>
    <t>单位资金结转</t>
  </si>
  <si>
    <t>财力</t>
  </si>
  <si>
    <t>一般公共预算非税收入有特定用途</t>
  </si>
  <si>
    <t>提前告知上级补助</t>
  </si>
  <si>
    <t>一般债券</t>
  </si>
  <si>
    <t>外国政府和国际组织贷款</t>
  </si>
  <si>
    <t>外国政府和国际组织赠款</t>
  </si>
  <si>
    <t>调入资金</t>
  </si>
  <si>
    <t>下级专项上解资金</t>
  </si>
  <si>
    <t>上级补助</t>
  </si>
  <si>
    <t>专项债券</t>
  </si>
  <si>
    <t>事业收入</t>
  </si>
  <si>
    <t>事业单位经营收入</t>
  </si>
  <si>
    <t>上级补助收入</t>
  </si>
  <si>
    <t>附属单位上缴收入</t>
  </si>
  <si>
    <t>部门公开表11</t>
  </si>
  <si>
    <t>政府购买服务预算表</t>
  </si>
  <si>
    <t>序号</t>
  </si>
  <si>
    <t>购买项目名称</t>
  </si>
  <si>
    <t>购买项目内容</t>
  </si>
  <si>
    <t>购买服务指导目录对应项目（三级目录代码及名称）</t>
  </si>
  <si>
    <t>承接主体</t>
  </si>
  <si>
    <t>购买方式</t>
  </si>
  <si>
    <t>合计（财政拨款）</t>
  </si>
  <si>
    <t xml:space="preserve"> 部门名称：</t>
  </si>
  <si>
    <t>编号：</t>
  </si>
  <si>
    <t xml:space="preserve">二〇二一年朝阳市(本级)部门预算										</t>
  </si>
  <si>
    <t>（公开表）</t>
  </si>
  <si>
    <t>　　　　　　　　　　　　　　　二〇二一年一月二十三日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</si>
</sst>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#\1\f"/>
    <numFmt numFmtId="177" formatCode="#0"/>
    <numFmt numFmtId="178" formatCode="#,##0.0"/>
    <numFmt numFmtId="179" formatCode="yyyy/mm/dd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23"/>
      <name val="黑体"/>
      <charset val="134"/>
    </font>
    <font>
      <b/>
      <sz val="22"/>
      <name val="隶书"/>
      <charset val="134"/>
    </font>
    <font>
      <b/>
      <sz val="20"/>
      <name val="黑体"/>
      <charset val="134"/>
    </font>
    <font>
      <b/>
      <sz val="18"/>
      <name val="隶书"/>
      <charset val="134"/>
    </font>
    <font>
      <b/>
      <sz val="16"/>
      <name val="隶书"/>
      <charset val="134"/>
    </font>
    <font>
      <b/>
      <sz val="18"/>
      <name val="Times New Roman"/>
      <charset val="134"/>
    </font>
    <font>
      <b/>
      <sz val="34"/>
      <name val="黑体"/>
      <charset val="134"/>
    </font>
    <font>
      <sz val="36"/>
      <name val="黑体"/>
      <charset val="134"/>
    </font>
    <font>
      <b/>
      <sz val="14"/>
      <name val="隶书"/>
      <charset val="134"/>
    </font>
    <font>
      <sz val="14"/>
      <name val="宋体"/>
      <charset val="134"/>
    </font>
    <font>
      <sz val="18"/>
      <name val="宋体"/>
      <charset val="134"/>
    </font>
    <font>
      <b/>
      <sz val="19"/>
      <name val="黑体"/>
      <charset val="134"/>
    </font>
    <font>
      <sz val="9"/>
      <name val="SimSun"/>
      <charset val="134"/>
    </font>
    <font>
      <sz val="10"/>
      <name val="Arial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1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 wrapText="1"/>
    </xf>
    <xf numFmtId="49" fontId="3" fillId="2" borderId="0" xfId="0" applyNumberFormat="1" applyFont="1" applyFill="1" applyBorder="1">
      <alignment vertical="center"/>
    </xf>
    <xf numFmtId="0" fontId="1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>
      <alignment vertic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78" fontId="14" fillId="0" borderId="1" xfId="0" applyNumberFormat="1" applyFont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right" vertical="center" wrapText="1"/>
    </xf>
    <xf numFmtId="178" fontId="1" fillId="2" borderId="1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178" fontId="1" fillId="2" borderId="1" xfId="0" applyNumberFormat="1" applyFont="1" applyFill="1" applyBorder="1" applyAlignment="1">
      <alignment horizontal="right" wrapText="1"/>
    </xf>
    <xf numFmtId="3" fontId="1" fillId="2" borderId="0" xfId="0" applyNumberFormat="1" applyFont="1" applyFill="1" applyBorder="1" applyAlignment="1">
      <alignment wrapText="1"/>
    </xf>
    <xf numFmtId="178" fontId="1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178" fontId="14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/>
    <xf numFmtId="0" fontId="16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179" fontId="1" fillId="2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49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178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 wrapText="1"/>
    </xf>
    <xf numFmtId="0" fontId="19" fillId="0" borderId="0" xfId="0" applyFont="1" applyBorder="1" applyAlignment="1"/>
    <xf numFmtId="178" fontId="1" fillId="0" borderId="1" xfId="0" applyNumberFormat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 wrapText="1"/>
    </xf>
    <xf numFmtId="178" fontId="1" fillId="0" borderId="3" xfId="0" applyNumberFormat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178" fontId="14" fillId="0" borderId="3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1" fillId="0" borderId="4" xfId="0" applyFont="1" applyBorder="1" applyAlignment="1"/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D13" sqref="D13"/>
    </sheetView>
  </sheetViews>
  <sheetFormatPr defaultColWidth="10" defaultRowHeight="13.5"/>
  <cols>
    <col min="1" max="1" width="33.3416666666667" customWidth="1"/>
    <col min="2" max="2" width="25.6416666666667" customWidth="1"/>
    <col min="3" max="3" width="14.875" customWidth="1"/>
    <col min="4" max="4" width="16.25" customWidth="1"/>
    <col min="5" max="5" width="33.3416666666667" customWidth="1"/>
    <col min="6" max="6" width="25.6416666666667" customWidth="1"/>
    <col min="7" max="7" width="13" customWidth="1"/>
    <col min="8" max="8" width="12" customWidth="1"/>
    <col min="9" max="9" width="119.966666666667" customWidth="1"/>
    <col min="10" max="10" width="9.09166666666667" customWidth="1"/>
    <col min="11" max="11" width="9.76666666666667" customWidth="1"/>
  </cols>
  <sheetData>
    <row r="1" ht="14.2" customHeight="1" spans="1:6">
      <c r="A1" s="20" t="s">
        <v>0</v>
      </c>
      <c r="B1" s="69"/>
      <c r="C1" s="69"/>
      <c r="D1" s="69"/>
      <c r="E1" s="69"/>
      <c r="F1" s="69"/>
    </row>
    <row r="2" ht="42.7" customHeight="1" spans="1:6">
      <c r="A2" s="61" t="s">
        <v>1</v>
      </c>
      <c r="B2" s="61"/>
      <c r="C2" s="61"/>
      <c r="D2" s="61"/>
      <c r="E2" s="61"/>
      <c r="F2" s="61"/>
    </row>
    <row r="3" ht="14.2" customHeight="1" spans="1:6">
      <c r="A3" s="70"/>
      <c r="B3" s="70"/>
      <c r="C3" s="70"/>
      <c r="D3" s="70"/>
      <c r="E3" s="70"/>
      <c r="F3" s="68" t="s">
        <v>2</v>
      </c>
    </row>
    <row r="4" ht="17.05" customHeight="1" spans="1:8">
      <c r="A4" s="88" t="s">
        <v>3</v>
      </c>
      <c r="B4" s="89" t="s">
        <v>4</v>
      </c>
      <c r="C4" s="90" t="s">
        <v>5</v>
      </c>
      <c r="D4" s="91" t="s">
        <v>6</v>
      </c>
      <c r="E4" s="92" t="s">
        <v>7</v>
      </c>
      <c r="F4" s="89" t="s">
        <v>4</v>
      </c>
      <c r="G4" s="90" t="s">
        <v>5</v>
      </c>
      <c r="H4" s="90" t="s">
        <v>6</v>
      </c>
    </row>
    <row r="5" ht="17.05" customHeight="1" spans="1:8">
      <c r="A5" s="88"/>
      <c r="B5" s="89"/>
      <c r="C5" s="90"/>
      <c r="D5" s="91"/>
      <c r="E5" s="92"/>
      <c r="F5" s="89"/>
      <c r="G5" s="90"/>
      <c r="H5" s="90"/>
    </row>
    <row r="6" ht="17.05" customHeight="1" spans="1:9">
      <c r="A6" s="56" t="s">
        <v>8</v>
      </c>
      <c r="B6" s="82">
        <v>8588.6</v>
      </c>
      <c r="C6" s="93">
        <v>1106.3</v>
      </c>
      <c r="D6" s="94">
        <v>7482.3</v>
      </c>
      <c r="E6" s="58" t="s">
        <v>9</v>
      </c>
      <c r="F6" s="95">
        <v>8588.6</v>
      </c>
      <c r="G6" s="96">
        <v>1106.3</v>
      </c>
      <c r="H6" s="96">
        <f>F6-G6</f>
        <v>7482.3</v>
      </c>
      <c r="I6" s="52"/>
    </row>
    <row r="7" ht="17.05" customHeight="1" spans="1:8">
      <c r="A7" s="56" t="s">
        <v>10</v>
      </c>
      <c r="B7" s="82">
        <v>8588.6</v>
      </c>
      <c r="C7" s="97">
        <v>1106.3</v>
      </c>
      <c r="D7" s="98">
        <v>7482.3</v>
      </c>
      <c r="E7" s="58" t="s">
        <v>11</v>
      </c>
      <c r="F7" s="99">
        <v>764.2</v>
      </c>
      <c r="G7" s="96"/>
      <c r="H7" s="96">
        <f t="shared" ref="H7:H39" si="0">F7-G7</f>
        <v>764.2</v>
      </c>
    </row>
    <row r="8" ht="17.05" customHeight="1" spans="1:8">
      <c r="A8" s="56" t="s">
        <v>12</v>
      </c>
      <c r="B8" s="82"/>
      <c r="C8" s="58"/>
      <c r="D8" s="58"/>
      <c r="E8" s="58" t="s">
        <v>13</v>
      </c>
      <c r="F8" s="99"/>
      <c r="G8" s="96"/>
      <c r="H8" s="96">
        <f t="shared" si="0"/>
        <v>0</v>
      </c>
    </row>
    <row r="9" ht="17.05" customHeight="1" spans="1:8">
      <c r="A9" s="56" t="s">
        <v>14</v>
      </c>
      <c r="B9" s="82"/>
      <c r="C9" s="58"/>
      <c r="D9" s="58"/>
      <c r="E9" s="58" t="s">
        <v>15</v>
      </c>
      <c r="F9" s="99"/>
      <c r="G9" s="100"/>
      <c r="H9" s="96">
        <f t="shared" si="0"/>
        <v>0</v>
      </c>
    </row>
    <row r="10" ht="17.05" customHeight="1" spans="1:8">
      <c r="A10" s="56"/>
      <c r="B10" s="26"/>
      <c r="C10" s="58"/>
      <c r="D10" s="58"/>
      <c r="E10" s="58" t="s">
        <v>16</v>
      </c>
      <c r="F10" s="99"/>
      <c r="G10" s="96"/>
      <c r="H10" s="96">
        <f t="shared" si="0"/>
        <v>0</v>
      </c>
    </row>
    <row r="11" ht="17.05" customHeight="1" spans="1:8">
      <c r="A11" s="56"/>
      <c r="B11" s="26"/>
      <c r="C11" s="58"/>
      <c r="D11" s="58"/>
      <c r="E11" s="58" t="s">
        <v>17</v>
      </c>
      <c r="F11" s="99"/>
      <c r="G11" s="96"/>
      <c r="H11" s="96">
        <f t="shared" si="0"/>
        <v>0</v>
      </c>
    </row>
    <row r="12" ht="17.05" customHeight="1" spans="1:8">
      <c r="A12" s="56" t="s">
        <v>18</v>
      </c>
      <c r="B12" s="36"/>
      <c r="C12" s="58"/>
      <c r="D12" s="58"/>
      <c r="E12" s="58" t="s">
        <v>19</v>
      </c>
      <c r="F12" s="99"/>
      <c r="G12" s="96"/>
      <c r="H12" s="96">
        <f t="shared" si="0"/>
        <v>0</v>
      </c>
    </row>
    <row r="13" ht="17.05" customHeight="1" spans="1:8">
      <c r="A13" s="56" t="s">
        <v>10</v>
      </c>
      <c r="B13" s="36"/>
      <c r="C13" s="58"/>
      <c r="D13" s="58"/>
      <c r="E13" s="58" t="s">
        <v>20</v>
      </c>
      <c r="F13" s="99"/>
      <c r="G13" s="96"/>
      <c r="H13" s="96">
        <f t="shared" si="0"/>
        <v>0</v>
      </c>
    </row>
    <row r="14" ht="17.05" customHeight="1" spans="1:8">
      <c r="A14" s="56" t="s">
        <v>12</v>
      </c>
      <c r="B14" s="36"/>
      <c r="C14" s="58"/>
      <c r="D14" s="58"/>
      <c r="E14" s="58" t="s">
        <v>21</v>
      </c>
      <c r="F14" s="99">
        <v>1404.8</v>
      </c>
      <c r="G14" s="96">
        <v>118.3</v>
      </c>
      <c r="H14" s="96">
        <f t="shared" si="0"/>
        <v>1286.5</v>
      </c>
    </row>
    <row r="15" ht="17.05" customHeight="1" spans="1:8">
      <c r="A15" s="58" t="s">
        <v>14</v>
      </c>
      <c r="B15" s="36"/>
      <c r="C15" s="58"/>
      <c r="D15" s="58"/>
      <c r="E15" s="58" t="s">
        <v>22</v>
      </c>
      <c r="F15" s="99"/>
      <c r="G15" s="96"/>
      <c r="H15" s="96">
        <f t="shared" si="0"/>
        <v>0</v>
      </c>
    </row>
    <row r="16" ht="17.05" customHeight="1" spans="1:8">
      <c r="A16" s="58"/>
      <c r="B16" s="26"/>
      <c r="C16" s="58"/>
      <c r="D16" s="58"/>
      <c r="E16" s="58" t="s">
        <v>23</v>
      </c>
      <c r="F16" s="99">
        <v>387.7</v>
      </c>
      <c r="G16" s="96">
        <v>53.8</v>
      </c>
      <c r="H16" s="96">
        <f t="shared" si="0"/>
        <v>333.9</v>
      </c>
    </row>
    <row r="17" ht="17.05" customHeight="1" spans="1:8">
      <c r="A17" s="75"/>
      <c r="B17" s="26"/>
      <c r="C17" s="58"/>
      <c r="D17" s="58"/>
      <c r="E17" s="58" t="s">
        <v>24</v>
      </c>
      <c r="F17" s="99"/>
      <c r="G17" s="96"/>
      <c r="H17" s="96">
        <f t="shared" si="0"/>
        <v>0</v>
      </c>
    </row>
    <row r="18" ht="17.05" customHeight="1" spans="1:8">
      <c r="A18" s="75"/>
      <c r="B18" s="71"/>
      <c r="C18" s="58"/>
      <c r="D18" s="58"/>
      <c r="E18" s="58" t="s">
        <v>25</v>
      </c>
      <c r="F18" s="99"/>
      <c r="G18" s="96"/>
      <c r="H18" s="96">
        <f t="shared" si="0"/>
        <v>0</v>
      </c>
    </row>
    <row r="19" ht="17.05" customHeight="1" spans="1:8">
      <c r="A19" s="75"/>
      <c r="B19" s="71"/>
      <c r="C19" s="58"/>
      <c r="D19" s="58"/>
      <c r="E19" s="58" t="s">
        <v>26</v>
      </c>
      <c r="F19" s="99"/>
      <c r="G19" s="96"/>
      <c r="H19" s="96">
        <f t="shared" si="0"/>
        <v>0</v>
      </c>
    </row>
    <row r="20" ht="17.05" customHeight="1" spans="1:8">
      <c r="A20" s="75"/>
      <c r="B20" s="71"/>
      <c r="C20" s="58"/>
      <c r="D20" s="58"/>
      <c r="E20" s="58" t="s">
        <v>27</v>
      </c>
      <c r="F20" s="99"/>
      <c r="G20" s="96"/>
      <c r="H20" s="96">
        <f t="shared" si="0"/>
        <v>0</v>
      </c>
    </row>
    <row r="21" ht="17.05" customHeight="1" spans="1:8">
      <c r="A21" s="75"/>
      <c r="B21" s="71"/>
      <c r="C21" s="58"/>
      <c r="D21" s="58"/>
      <c r="E21" s="58" t="s">
        <v>28</v>
      </c>
      <c r="F21" s="99"/>
      <c r="G21" s="96"/>
      <c r="H21" s="96">
        <f t="shared" si="0"/>
        <v>0</v>
      </c>
    </row>
    <row r="22" ht="17.05" customHeight="1" spans="1:8">
      <c r="A22" s="75"/>
      <c r="B22" s="71"/>
      <c r="C22" s="58"/>
      <c r="D22" s="58"/>
      <c r="E22" s="58" t="s">
        <v>29</v>
      </c>
      <c r="F22" s="99">
        <v>5450.4</v>
      </c>
      <c r="G22" s="96">
        <v>853.5</v>
      </c>
      <c r="H22" s="96">
        <f t="shared" si="0"/>
        <v>4596.9</v>
      </c>
    </row>
    <row r="23" ht="17.05" customHeight="1" spans="1:8">
      <c r="A23" s="75"/>
      <c r="B23" s="71"/>
      <c r="C23" s="58"/>
      <c r="D23" s="58"/>
      <c r="E23" s="58" t="s">
        <v>30</v>
      </c>
      <c r="F23" s="99"/>
      <c r="G23" s="96"/>
      <c r="H23" s="96">
        <f t="shared" si="0"/>
        <v>0</v>
      </c>
    </row>
    <row r="24" ht="17.05" customHeight="1" spans="1:8">
      <c r="A24" s="75"/>
      <c r="B24" s="71"/>
      <c r="C24" s="58"/>
      <c r="D24" s="58"/>
      <c r="E24" s="58" t="s">
        <v>31</v>
      </c>
      <c r="F24" s="99"/>
      <c r="G24" s="96"/>
      <c r="H24" s="96">
        <f t="shared" si="0"/>
        <v>0</v>
      </c>
    </row>
    <row r="25" ht="17.05" customHeight="1" spans="1:8">
      <c r="A25" s="75"/>
      <c r="B25" s="71"/>
      <c r="C25" s="58"/>
      <c r="D25" s="58"/>
      <c r="E25" s="58" t="s">
        <v>32</v>
      </c>
      <c r="F25" s="99"/>
      <c r="G25" s="96"/>
      <c r="H25" s="96">
        <f t="shared" si="0"/>
        <v>0</v>
      </c>
    </row>
    <row r="26" ht="17.05" customHeight="1" spans="1:8">
      <c r="A26" s="75"/>
      <c r="B26" s="71"/>
      <c r="C26" s="58"/>
      <c r="D26" s="58"/>
      <c r="E26" s="58" t="s">
        <v>33</v>
      </c>
      <c r="F26" s="99">
        <v>581.5</v>
      </c>
      <c r="G26" s="96">
        <v>80.7</v>
      </c>
      <c r="H26" s="96">
        <f t="shared" si="0"/>
        <v>500.8</v>
      </c>
    </row>
    <row r="27" ht="17.05" customHeight="1" spans="1:8">
      <c r="A27" s="75"/>
      <c r="B27" s="71"/>
      <c r="C27" s="58"/>
      <c r="D27" s="58"/>
      <c r="E27" s="58" t="s">
        <v>34</v>
      </c>
      <c r="F27" s="99"/>
      <c r="G27" s="96"/>
      <c r="H27" s="96">
        <f t="shared" si="0"/>
        <v>0</v>
      </c>
    </row>
    <row r="28" ht="17.05" customHeight="1" spans="1:8">
      <c r="A28" s="26"/>
      <c r="B28" s="26"/>
      <c r="C28" s="26"/>
      <c r="D28" s="26"/>
      <c r="E28" s="26" t="s">
        <v>35</v>
      </c>
      <c r="F28" s="99"/>
      <c r="G28" s="96"/>
      <c r="H28" s="96">
        <f t="shared" si="0"/>
        <v>0</v>
      </c>
    </row>
    <row r="29" ht="17.05" customHeight="1" spans="1:8">
      <c r="A29" s="75"/>
      <c r="B29" s="71"/>
      <c r="C29" s="58"/>
      <c r="D29" s="58"/>
      <c r="E29" s="58" t="s">
        <v>36</v>
      </c>
      <c r="F29" s="99"/>
      <c r="G29" s="96"/>
      <c r="H29" s="96">
        <f t="shared" si="0"/>
        <v>0</v>
      </c>
    </row>
    <row r="30" ht="17.05" customHeight="1" spans="1:8">
      <c r="A30" s="75"/>
      <c r="B30" s="71"/>
      <c r="C30" s="58"/>
      <c r="D30" s="58"/>
      <c r="E30" s="58" t="s">
        <v>37</v>
      </c>
      <c r="F30" s="99"/>
      <c r="G30" s="96"/>
      <c r="H30" s="96">
        <f t="shared" si="0"/>
        <v>0</v>
      </c>
    </row>
    <row r="31" ht="17.05" customHeight="1" spans="1:8">
      <c r="A31" s="75"/>
      <c r="B31" s="71"/>
      <c r="C31" s="58"/>
      <c r="D31" s="58"/>
      <c r="E31" s="58" t="s">
        <v>38</v>
      </c>
      <c r="F31" s="99"/>
      <c r="G31" s="96"/>
      <c r="H31" s="96">
        <f t="shared" si="0"/>
        <v>0</v>
      </c>
    </row>
    <row r="32" ht="17.05" customHeight="1" spans="1:8">
      <c r="A32" s="75"/>
      <c r="B32" s="71"/>
      <c r="C32" s="58"/>
      <c r="D32" s="58"/>
      <c r="E32" s="58" t="s">
        <v>39</v>
      </c>
      <c r="F32" s="99"/>
      <c r="G32" s="96"/>
      <c r="H32" s="96">
        <f t="shared" si="0"/>
        <v>0</v>
      </c>
    </row>
    <row r="33" ht="17.05" customHeight="1" spans="1:8">
      <c r="A33" s="75"/>
      <c r="B33" s="71"/>
      <c r="C33" s="58"/>
      <c r="D33" s="58"/>
      <c r="E33" s="58" t="s">
        <v>40</v>
      </c>
      <c r="F33" s="99"/>
      <c r="G33" s="96"/>
      <c r="H33" s="96">
        <f t="shared" si="0"/>
        <v>0</v>
      </c>
    </row>
    <row r="34" ht="17.05" customHeight="1" spans="1:8">
      <c r="A34" s="75"/>
      <c r="B34" s="71"/>
      <c r="C34" s="58"/>
      <c r="D34" s="58"/>
      <c r="E34" s="58" t="s">
        <v>41</v>
      </c>
      <c r="F34" s="99"/>
      <c r="G34" s="96"/>
      <c r="H34" s="96">
        <f t="shared" si="0"/>
        <v>0</v>
      </c>
    </row>
    <row r="35" ht="17.05" customHeight="1" spans="1:8">
      <c r="A35" s="75"/>
      <c r="B35" s="71"/>
      <c r="C35" s="58"/>
      <c r="D35" s="58"/>
      <c r="E35" s="58" t="s">
        <v>42</v>
      </c>
      <c r="F35" s="99"/>
      <c r="G35" s="96"/>
      <c r="H35" s="96">
        <f t="shared" si="0"/>
        <v>0</v>
      </c>
    </row>
    <row r="36" ht="17.05" customHeight="1" spans="1:10">
      <c r="A36" s="74"/>
      <c r="B36" s="76"/>
      <c r="C36" s="74"/>
      <c r="D36" s="74"/>
      <c r="E36" s="74"/>
      <c r="F36" s="101"/>
      <c r="G36" s="102"/>
      <c r="H36" s="96">
        <f t="shared" si="0"/>
        <v>0</v>
      </c>
      <c r="J36" s="20"/>
    </row>
    <row r="37" ht="17.05" customHeight="1" spans="1:8">
      <c r="A37" s="74"/>
      <c r="B37" s="76"/>
      <c r="C37" s="74"/>
      <c r="D37" s="74"/>
      <c r="E37" s="74" t="s">
        <v>43</v>
      </c>
      <c r="F37" s="99"/>
      <c r="G37" s="102"/>
      <c r="H37" s="96">
        <f t="shared" si="0"/>
        <v>0</v>
      </c>
    </row>
    <row r="38" ht="17.05" customHeight="1" spans="1:8">
      <c r="A38" s="103"/>
      <c r="B38" s="76"/>
      <c r="C38" s="103"/>
      <c r="D38" s="103"/>
      <c r="E38" s="103"/>
      <c r="F38" s="101"/>
      <c r="G38" s="102"/>
      <c r="H38" s="96">
        <f t="shared" si="0"/>
        <v>0</v>
      </c>
    </row>
    <row r="39" ht="17.05" customHeight="1" spans="1:8">
      <c r="A39" s="58" t="s">
        <v>44</v>
      </c>
      <c r="B39" s="36">
        <v>8588.6</v>
      </c>
      <c r="C39" s="58"/>
      <c r="D39" s="58"/>
      <c r="E39" s="58" t="s">
        <v>45</v>
      </c>
      <c r="F39" s="95">
        <v>8588.6</v>
      </c>
      <c r="G39" s="96">
        <f>SUM(G14:G38)</f>
        <v>1106.3</v>
      </c>
      <c r="H39" s="96">
        <f t="shared" si="0"/>
        <v>7482.3</v>
      </c>
    </row>
    <row r="40" ht="17.95" customHeight="1" spans="1:7">
      <c r="A40" s="20"/>
      <c r="F40" s="20"/>
      <c r="G40" s="20"/>
    </row>
    <row r="41" ht="17.95" customHeight="1" spans="1:1">
      <c r="A41" s="20"/>
    </row>
    <row r="42" ht="17.95" customHeight="1" spans="2:2">
      <c r="B42" s="20"/>
    </row>
    <row r="43" ht="17.95" customHeight="1" spans="2:2">
      <c r="B43" s="20"/>
    </row>
    <row r="44" ht="17.95" customHeight="1" spans="2:5">
      <c r="B44" s="20"/>
      <c r="C44" s="20"/>
      <c r="D44" s="20"/>
      <c r="E44" s="20"/>
    </row>
  </sheetData>
  <mergeCells count="9">
    <mergeCell ref="A2:F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0.759999990463257" bottom="0.69999998807907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5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12.8166666666667" customWidth="1"/>
    <col min="3" max="3" width="10.2583333333333" customWidth="1"/>
    <col min="4" max="6" width="12.8166666666667" customWidth="1"/>
    <col min="7" max="10" width="10.2583333333333" customWidth="1"/>
    <col min="11" max="12" width="17.95" customWidth="1"/>
    <col min="13" max="43" width="10.2583333333333" customWidth="1"/>
    <col min="44" max="44" width="9.76666666666667" customWidth="1"/>
  </cols>
  <sheetData>
    <row r="1" ht="14.2" customHeight="1" spans="1:19">
      <c r="A1" s="20" t="s">
        <v>225</v>
      </c>
      <c r="B1" s="46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ht="26.35" customHeight="1" spans="1:43">
      <c r="A2" s="22" t="s">
        <v>226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ht="14.2" customHeight="1" spans="1:4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0" t="s">
        <v>227</v>
      </c>
    </row>
    <row r="4" ht="17.05" customHeight="1" spans="1:43">
      <c r="A4" s="24" t="s">
        <v>228</v>
      </c>
      <c r="B4" s="24" t="s">
        <v>229</v>
      </c>
      <c r="C4" s="24" t="s">
        <v>230</v>
      </c>
      <c r="D4" s="24" t="s">
        <v>231</v>
      </c>
      <c r="E4" s="24" t="s">
        <v>232</v>
      </c>
      <c r="F4" s="24" t="s">
        <v>233</v>
      </c>
      <c r="G4" s="24" t="s">
        <v>234</v>
      </c>
      <c r="H4" s="24" t="s">
        <v>235</v>
      </c>
      <c r="I4" s="24" t="s">
        <v>236</v>
      </c>
      <c r="J4" s="24" t="s">
        <v>237</v>
      </c>
      <c r="K4" s="24" t="s">
        <v>65</v>
      </c>
      <c r="L4" s="31" t="s">
        <v>238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 t="s">
        <v>239</v>
      </c>
      <c r="AM4" s="31"/>
      <c r="AN4" s="31"/>
      <c r="AO4" s="31"/>
      <c r="AP4" s="31"/>
      <c r="AQ4" s="31"/>
    </row>
    <row r="5" ht="17.05" customHeight="1" spans="1:4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32" t="s">
        <v>65</v>
      </c>
      <c r="M5" s="33" t="s">
        <v>184</v>
      </c>
      <c r="N5" s="33"/>
      <c r="O5" s="33"/>
      <c r="P5" s="33"/>
      <c r="Q5" s="33"/>
      <c r="R5" s="33"/>
      <c r="S5" s="33"/>
      <c r="T5" s="33"/>
      <c r="U5" s="33"/>
      <c r="V5" s="33" t="s">
        <v>240</v>
      </c>
      <c r="W5" s="33"/>
      <c r="X5" s="33"/>
      <c r="Y5" s="33"/>
      <c r="Z5" s="33"/>
      <c r="AA5" s="33"/>
      <c r="AB5" s="33" t="s">
        <v>186</v>
      </c>
      <c r="AC5" s="33"/>
      <c r="AD5" s="33"/>
      <c r="AE5" s="32" t="s">
        <v>181</v>
      </c>
      <c r="AF5" s="33" t="s">
        <v>182</v>
      </c>
      <c r="AG5" s="33"/>
      <c r="AH5" s="33"/>
      <c r="AI5" s="33"/>
      <c r="AJ5" s="33"/>
      <c r="AK5" s="43"/>
      <c r="AL5" s="32" t="s">
        <v>65</v>
      </c>
      <c r="AM5" s="32" t="s">
        <v>241</v>
      </c>
      <c r="AN5" s="32" t="s">
        <v>242</v>
      </c>
      <c r="AO5" s="32" t="s">
        <v>243</v>
      </c>
      <c r="AP5" s="32" t="s">
        <v>244</v>
      </c>
      <c r="AQ5" s="32" t="s">
        <v>245</v>
      </c>
    </row>
    <row r="6" ht="34.15" customHeight="1" spans="1:4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32"/>
      <c r="M6" s="32" t="s">
        <v>62</v>
      </c>
      <c r="N6" s="32" t="s">
        <v>246</v>
      </c>
      <c r="O6" s="32" t="s">
        <v>247</v>
      </c>
      <c r="P6" s="32" t="s">
        <v>248</v>
      </c>
      <c r="Q6" s="32" t="s">
        <v>249</v>
      </c>
      <c r="R6" s="32" t="s">
        <v>250</v>
      </c>
      <c r="S6" s="32" t="s">
        <v>251</v>
      </c>
      <c r="T6" s="32" t="s">
        <v>252</v>
      </c>
      <c r="U6" s="32" t="s">
        <v>253</v>
      </c>
      <c r="V6" s="32" t="s">
        <v>62</v>
      </c>
      <c r="W6" s="32" t="s">
        <v>240</v>
      </c>
      <c r="X6" s="32" t="s">
        <v>254</v>
      </c>
      <c r="Y6" s="32" t="s">
        <v>255</v>
      </c>
      <c r="Z6" s="32" t="s">
        <v>252</v>
      </c>
      <c r="AA6" s="32" t="s">
        <v>253</v>
      </c>
      <c r="AB6" s="32" t="s">
        <v>62</v>
      </c>
      <c r="AC6" s="32" t="s">
        <v>186</v>
      </c>
      <c r="AD6" s="32" t="s">
        <v>254</v>
      </c>
      <c r="AE6" s="32"/>
      <c r="AF6" s="32" t="s">
        <v>62</v>
      </c>
      <c r="AG6" s="32" t="s">
        <v>256</v>
      </c>
      <c r="AH6" s="32" t="s">
        <v>257</v>
      </c>
      <c r="AI6" s="32" t="s">
        <v>258</v>
      </c>
      <c r="AJ6" s="32" t="s">
        <v>259</v>
      </c>
      <c r="AK6" s="32" t="s">
        <v>183</v>
      </c>
      <c r="AL6" s="32"/>
      <c r="AM6" s="32"/>
      <c r="AN6" s="32"/>
      <c r="AO6" s="32"/>
      <c r="AP6" s="32"/>
      <c r="AQ6" s="32"/>
    </row>
    <row r="7" ht="17.05" customHeight="1" spans="1:43">
      <c r="A7" s="25" t="s">
        <v>65</v>
      </c>
      <c r="B7" s="25"/>
      <c r="C7" s="25"/>
      <c r="D7" s="25"/>
      <c r="E7" s="25"/>
      <c r="F7" s="25"/>
      <c r="G7" s="25"/>
      <c r="H7" s="25"/>
      <c r="I7" s="25"/>
      <c r="J7" s="25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ht="17.05" customHeight="1" spans="1:43">
      <c r="A8" s="25"/>
      <c r="B8" s="47"/>
      <c r="C8" s="25" t="s">
        <v>65</v>
      </c>
      <c r="D8" s="25"/>
      <c r="E8" s="25"/>
      <c r="F8" s="25"/>
      <c r="G8" s="25"/>
      <c r="H8" s="25"/>
      <c r="I8" s="25"/>
      <c r="J8" s="2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ht="10.75" customHeight="1" spans="1:43">
      <c r="A9" s="48"/>
      <c r="B9" s="48"/>
      <c r="C9" s="48"/>
      <c r="D9" s="49"/>
      <c r="E9" s="48"/>
      <c r="F9" s="48"/>
      <c r="G9" s="50"/>
      <c r="H9" s="48"/>
      <c r="I9" s="50"/>
      <c r="J9" s="48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</row>
    <row r="10" ht="10.65" customHeight="1" spans="1:19">
      <c r="A10" s="48"/>
      <c r="B10" s="48"/>
      <c r="C10" s="48"/>
      <c r="D10" s="49"/>
      <c r="E10" s="48"/>
      <c r="F10" s="48"/>
      <c r="G10" s="50"/>
      <c r="H10" s="48"/>
      <c r="I10" s="50"/>
      <c r="J10" s="48"/>
      <c r="K10" s="51"/>
      <c r="L10" s="51"/>
      <c r="M10" s="51"/>
      <c r="N10" s="51"/>
      <c r="O10" s="51"/>
      <c r="P10" s="51"/>
      <c r="Q10" s="51"/>
      <c r="R10" s="51"/>
      <c r="S10" s="51"/>
    </row>
    <row r="11" ht="10.65" customHeight="1" spans="1:19">
      <c r="A11" s="48"/>
      <c r="B11" s="48"/>
      <c r="C11" s="48"/>
      <c r="D11" s="49"/>
      <c r="E11" s="48"/>
      <c r="F11" s="48"/>
      <c r="G11" s="50"/>
      <c r="H11" s="48"/>
      <c r="I11" s="50"/>
      <c r="J11" s="48"/>
      <c r="K11" s="51"/>
      <c r="L11" s="51"/>
      <c r="M11" s="51"/>
      <c r="N11" s="51"/>
      <c r="O11" s="51"/>
      <c r="P11" s="51"/>
      <c r="Q11" s="51"/>
      <c r="R11" s="51"/>
      <c r="S11" s="51"/>
    </row>
    <row r="12" ht="10.65" customHeight="1" spans="1:19">
      <c r="A12" s="48"/>
      <c r="B12" s="48"/>
      <c r="C12" s="48"/>
      <c r="D12" s="49"/>
      <c r="E12" s="48"/>
      <c r="F12" s="48"/>
      <c r="G12" s="50"/>
      <c r="H12" s="48"/>
      <c r="I12" s="50"/>
      <c r="J12" s="48"/>
      <c r="K12" s="51"/>
      <c r="L12" s="51"/>
      <c r="M12" s="51"/>
      <c r="N12" s="51"/>
      <c r="O12" s="51"/>
      <c r="P12" s="51"/>
      <c r="Q12" s="51"/>
      <c r="R12" s="51"/>
      <c r="S12" s="51"/>
    </row>
    <row r="13" ht="10.65" customHeight="1" spans="1:19">
      <c r="A13" s="48"/>
      <c r="B13" s="48"/>
      <c r="C13" s="48"/>
      <c r="D13" s="49"/>
      <c r="E13" s="48"/>
      <c r="F13" s="48"/>
      <c r="G13" s="50"/>
      <c r="H13" s="48"/>
      <c r="I13" s="50"/>
      <c r="J13" s="48"/>
      <c r="K13" s="51"/>
      <c r="L13" s="51"/>
      <c r="M13" s="51"/>
      <c r="N13" s="51"/>
      <c r="O13" s="51"/>
      <c r="P13" s="51"/>
      <c r="Q13" s="51"/>
      <c r="R13" s="51"/>
      <c r="S13" s="51"/>
    </row>
    <row r="14" ht="10.65" customHeight="1" spans="1:19">
      <c r="A14" s="48"/>
      <c r="B14" s="48"/>
      <c r="C14" s="48"/>
      <c r="D14" s="49"/>
      <c r="E14" s="48"/>
      <c r="F14" s="48"/>
      <c r="G14" s="50"/>
      <c r="H14" s="48"/>
      <c r="I14" s="50"/>
      <c r="J14" s="48"/>
      <c r="K14" s="51"/>
      <c r="L14" s="51"/>
      <c r="M14" s="51"/>
      <c r="N14" s="51"/>
      <c r="O14" s="51"/>
      <c r="P14" s="51"/>
      <c r="Q14" s="51"/>
      <c r="R14" s="51"/>
      <c r="S14" s="51"/>
    </row>
    <row r="15" ht="9.55" customHeight="1" spans="1:19">
      <c r="A15" s="48"/>
      <c r="B15" s="48"/>
      <c r="C15" s="48"/>
      <c r="D15" s="49"/>
      <c r="E15" s="48"/>
      <c r="F15" s="48"/>
      <c r="G15" s="50"/>
      <c r="H15" s="48"/>
      <c r="I15" s="50"/>
      <c r="J15" s="48"/>
      <c r="K15" s="51"/>
      <c r="L15" s="51"/>
      <c r="M15" s="51"/>
      <c r="N15" s="51"/>
      <c r="O15" s="51"/>
      <c r="P15" s="51"/>
      <c r="Q15" s="51"/>
      <c r="R15" s="51"/>
      <c r="S15" s="51"/>
    </row>
    <row r="16" ht="10.3" customHeight="1" spans="1:19">
      <c r="A16" s="48"/>
      <c r="B16" s="48"/>
      <c r="C16" s="48"/>
      <c r="D16" s="49"/>
      <c r="E16" s="48"/>
      <c r="F16" s="48"/>
      <c r="G16" s="50"/>
      <c r="H16" s="48"/>
      <c r="I16" s="50"/>
      <c r="J16" s="48"/>
      <c r="K16" s="51"/>
      <c r="L16" s="51"/>
      <c r="M16" s="51"/>
      <c r="N16" s="51"/>
      <c r="O16" s="51"/>
      <c r="P16" s="51"/>
      <c r="Q16" s="51"/>
      <c r="R16" s="51"/>
      <c r="S16" s="51"/>
    </row>
    <row r="17" ht="11.95" customHeight="1" spans="1:19">
      <c r="A17" s="48"/>
      <c r="B17" s="48"/>
      <c r="C17" s="48"/>
      <c r="D17" s="49"/>
      <c r="E17" s="48"/>
      <c r="F17" s="48"/>
      <c r="G17" s="50"/>
      <c r="H17" s="48"/>
      <c r="I17" s="50"/>
      <c r="J17" s="48"/>
      <c r="K17" s="51"/>
      <c r="L17" s="51"/>
      <c r="M17" s="51"/>
      <c r="N17" s="51"/>
      <c r="O17" s="51"/>
      <c r="P17" s="51"/>
      <c r="Q17" s="51"/>
      <c r="R17" s="51"/>
      <c r="S17" s="51"/>
    </row>
    <row r="18" ht="7.85" customHeight="1" spans="1:19">
      <c r="A18" s="48"/>
      <c r="B18" s="48"/>
      <c r="C18" s="48"/>
      <c r="D18" s="49"/>
      <c r="E18" s="48"/>
      <c r="F18" s="48"/>
      <c r="G18" s="50"/>
      <c r="H18" s="48"/>
      <c r="I18" s="50"/>
      <c r="J18" s="48"/>
      <c r="K18" s="51"/>
      <c r="L18" s="51"/>
      <c r="M18" s="51"/>
      <c r="N18" s="51"/>
      <c r="O18" s="51"/>
      <c r="P18" s="51"/>
      <c r="Q18" s="51"/>
      <c r="R18" s="51"/>
      <c r="S18" s="51"/>
    </row>
    <row r="19" ht="10.3" customHeight="1"/>
    <row r="20" ht="7.1" customHeight="1"/>
    <row r="21" ht="10.3" customHeight="1"/>
    <row r="22" ht="0.55" customHeight="1"/>
    <row r="23" ht="10.65" customHeight="1"/>
    <row r="24" ht="10.65" customHeight="1"/>
    <row r="25" ht="10.65" customHeight="1"/>
    <row r="26" ht="10.65" customHeight="1"/>
    <row r="27" ht="10.65" customHeight="1"/>
    <row r="28" ht="10.65" customHeight="1"/>
    <row r="29" ht="10.65" customHeight="1"/>
    <row r="30" ht="10.65" customHeight="1"/>
    <row r="31" ht="10.65" customHeight="1"/>
    <row r="32" ht="10.65" customHeight="1"/>
    <row r="33" ht="10.65" customHeight="1"/>
    <row r="34" ht="10.65" customHeight="1"/>
    <row r="35" ht="10.65" customHeight="1"/>
    <row r="36" ht="10.65" customHeight="1"/>
    <row r="37" ht="10.65" customHeight="1" spans="1:19">
      <c r="A37" s="48"/>
      <c r="B37" s="48"/>
      <c r="C37" s="48"/>
      <c r="D37" s="49"/>
      <c r="E37" s="48"/>
      <c r="F37" s="48"/>
      <c r="G37" s="50"/>
      <c r="H37" s="48"/>
      <c r="I37" s="50"/>
      <c r="J37" s="48"/>
      <c r="K37" s="51"/>
      <c r="L37" s="51"/>
      <c r="M37" s="51"/>
      <c r="N37" s="51"/>
      <c r="O37" s="51"/>
      <c r="P37" s="51"/>
      <c r="Q37" s="51"/>
      <c r="R37" s="51"/>
      <c r="S37" s="51"/>
    </row>
    <row r="38" ht="10.65" customHeight="1" spans="1:19">
      <c r="A38" s="48"/>
      <c r="B38" s="48"/>
      <c r="C38" s="48"/>
      <c r="D38" s="49"/>
      <c r="E38" s="48"/>
      <c r="F38" s="48"/>
      <c r="G38" s="50"/>
      <c r="H38" s="48"/>
      <c r="I38" s="50"/>
      <c r="J38" s="48"/>
      <c r="K38" s="51"/>
      <c r="L38" s="51"/>
      <c r="M38" s="51"/>
      <c r="N38" s="51"/>
      <c r="O38" s="51"/>
      <c r="P38" s="51"/>
      <c r="Q38" s="51"/>
      <c r="R38" s="51"/>
      <c r="S38" s="51"/>
    </row>
    <row r="39" ht="12.7" customHeight="1" spans="1:19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ht="12.7" customHeight="1" spans="1:19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ht="12.7" customHeight="1" spans="1:19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ht="12.7" customHeight="1" spans="1:19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ht="12.7" customHeight="1" spans="15:19">
      <c r="O43" s="21"/>
      <c r="P43" s="21"/>
      <c r="Q43" s="21"/>
      <c r="R43" s="21"/>
      <c r="S43" s="21"/>
    </row>
    <row r="44" ht="12.7" customHeight="1" spans="15:19">
      <c r="O44" s="21"/>
      <c r="P44" s="21"/>
      <c r="Q44" s="21"/>
      <c r="R44" s="21"/>
      <c r="S44" s="21"/>
    </row>
    <row r="45" ht="12.7" customHeight="1" spans="15:19">
      <c r="O45" s="21"/>
      <c r="P45" s="21"/>
      <c r="Q45" s="21"/>
      <c r="R45" s="21"/>
      <c r="S45" s="21"/>
    </row>
  </sheetData>
  <mergeCells count="28">
    <mergeCell ref="A2:AQ2"/>
    <mergeCell ref="L4:AK4"/>
    <mergeCell ref="AL4:AQ4"/>
    <mergeCell ref="M5:U5"/>
    <mergeCell ref="V5:AA5"/>
    <mergeCell ref="AB5:AD5"/>
    <mergeCell ref="AF5:AJ5"/>
    <mergeCell ref="A7:J7"/>
    <mergeCell ref="C8:J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AE5:AE6"/>
    <mergeCell ref="AL5:AL6"/>
    <mergeCell ref="AM5:AM6"/>
    <mergeCell ref="AN5:AN6"/>
    <mergeCell ref="AO5:AO6"/>
    <mergeCell ref="AP5:AP6"/>
    <mergeCell ref="AQ5:AQ6"/>
  </mergeCells>
  <pageMargins left="0.699999988079071" right="0.699999988079071" top="0.75" bottom="0.75" header="0.300000011920929" footer="0.30000001192092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2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12.8166666666667" customWidth="1"/>
    <col min="3" max="3" width="10.2583333333333" customWidth="1"/>
    <col min="4" max="4" width="12.8166666666667" customWidth="1"/>
    <col min="5" max="5" width="10.2583333333333" customWidth="1"/>
    <col min="6" max="7" width="12.8166666666667" customWidth="1"/>
    <col min="8" max="8" width="43.6" customWidth="1"/>
    <col min="9" max="10" width="10.2583333333333" customWidth="1"/>
    <col min="11" max="12" width="17.95" customWidth="1"/>
    <col min="13" max="43" width="10.2583333333333" customWidth="1"/>
    <col min="44" max="44" width="9.76666666666667" customWidth="1"/>
  </cols>
  <sheetData>
    <row r="1" ht="22.6" customHeight="1" spans="1:1">
      <c r="A1" s="21" t="s">
        <v>260</v>
      </c>
    </row>
    <row r="2" ht="42.7" customHeight="1" spans="1:43">
      <c r="A2" s="22" t="s">
        <v>261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ht="14.2" customHeight="1" spans="43:43">
      <c r="AQ3" s="20" t="s">
        <v>227</v>
      </c>
    </row>
    <row r="4" ht="17.05" customHeight="1" spans="1:43">
      <c r="A4" s="23" t="s">
        <v>228</v>
      </c>
      <c r="B4" s="23" t="s">
        <v>229</v>
      </c>
      <c r="C4" s="24" t="s">
        <v>230</v>
      </c>
      <c r="D4" s="23" t="s">
        <v>231</v>
      </c>
      <c r="E4" s="23" t="s">
        <v>262</v>
      </c>
      <c r="F4" s="23" t="s">
        <v>263</v>
      </c>
      <c r="G4" s="23" t="s">
        <v>264</v>
      </c>
      <c r="H4" s="23" t="s">
        <v>265</v>
      </c>
      <c r="I4" s="23" t="s">
        <v>266</v>
      </c>
      <c r="J4" s="23" t="s">
        <v>267</v>
      </c>
      <c r="K4" s="24" t="s">
        <v>65</v>
      </c>
      <c r="L4" s="31" t="s">
        <v>238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 t="s">
        <v>239</v>
      </c>
      <c r="AM4" s="31"/>
      <c r="AN4" s="31"/>
      <c r="AO4" s="31"/>
      <c r="AP4" s="31"/>
      <c r="AQ4" s="31"/>
    </row>
    <row r="5" ht="17.05" customHeight="1" spans="1:43">
      <c r="A5" s="23"/>
      <c r="B5" s="23"/>
      <c r="C5" s="24"/>
      <c r="D5" s="23"/>
      <c r="E5" s="23"/>
      <c r="F5" s="23"/>
      <c r="G5" s="23"/>
      <c r="H5" s="23"/>
      <c r="I5" s="23"/>
      <c r="J5" s="23"/>
      <c r="K5" s="24"/>
      <c r="L5" s="32" t="s">
        <v>268</v>
      </c>
      <c r="M5" s="33" t="s">
        <v>184</v>
      </c>
      <c r="N5" s="33"/>
      <c r="O5" s="33"/>
      <c r="P5" s="33"/>
      <c r="Q5" s="33"/>
      <c r="R5" s="33"/>
      <c r="S5" s="33"/>
      <c r="T5" s="33"/>
      <c r="U5" s="33"/>
      <c r="V5" s="33" t="s">
        <v>240</v>
      </c>
      <c r="W5" s="33"/>
      <c r="X5" s="33"/>
      <c r="Y5" s="33"/>
      <c r="Z5" s="33"/>
      <c r="AA5" s="33"/>
      <c r="AB5" s="33" t="s">
        <v>186</v>
      </c>
      <c r="AC5" s="33"/>
      <c r="AD5" s="33"/>
      <c r="AE5" s="32" t="s">
        <v>181</v>
      </c>
      <c r="AF5" s="33" t="s">
        <v>182</v>
      </c>
      <c r="AG5" s="33"/>
      <c r="AH5" s="33"/>
      <c r="AI5" s="33"/>
      <c r="AJ5" s="33"/>
      <c r="AK5" s="43"/>
      <c r="AL5" s="32" t="s">
        <v>65</v>
      </c>
      <c r="AM5" s="32" t="s">
        <v>241</v>
      </c>
      <c r="AN5" s="32" t="s">
        <v>242</v>
      </c>
      <c r="AO5" s="32" t="s">
        <v>243</v>
      </c>
      <c r="AP5" s="32" t="s">
        <v>244</v>
      </c>
      <c r="AQ5" s="32" t="s">
        <v>245</v>
      </c>
    </row>
    <row r="6" ht="34.15" customHeight="1" spans="1:43">
      <c r="A6" s="23"/>
      <c r="B6" s="23"/>
      <c r="C6" s="24"/>
      <c r="D6" s="23"/>
      <c r="E6" s="23"/>
      <c r="F6" s="23"/>
      <c r="G6" s="23"/>
      <c r="H6" s="23"/>
      <c r="I6" s="23"/>
      <c r="J6" s="23"/>
      <c r="K6" s="24"/>
      <c r="L6" s="32"/>
      <c r="M6" s="32" t="s">
        <v>62</v>
      </c>
      <c r="N6" s="32" t="s">
        <v>246</v>
      </c>
      <c r="O6" s="32" t="s">
        <v>247</v>
      </c>
      <c r="P6" s="32" t="s">
        <v>248</v>
      </c>
      <c r="Q6" s="32" t="s">
        <v>249</v>
      </c>
      <c r="R6" s="32" t="s">
        <v>250</v>
      </c>
      <c r="S6" s="32" t="s">
        <v>251</v>
      </c>
      <c r="T6" s="32" t="s">
        <v>252</v>
      </c>
      <c r="U6" s="32" t="s">
        <v>253</v>
      </c>
      <c r="V6" s="32" t="s">
        <v>62</v>
      </c>
      <c r="W6" s="32" t="s">
        <v>240</v>
      </c>
      <c r="X6" s="32" t="s">
        <v>254</v>
      </c>
      <c r="Y6" s="32" t="s">
        <v>255</v>
      </c>
      <c r="Z6" s="32" t="s">
        <v>252</v>
      </c>
      <c r="AA6" s="32" t="s">
        <v>253</v>
      </c>
      <c r="AB6" s="32" t="s">
        <v>62</v>
      </c>
      <c r="AC6" s="32" t="s">
        <v>186</v>
      </c>
      <c r="AD6" s="32" t="s">
        <v>254</v>
      </c>
      <c r="AE6" s="32"/>
      <c r="AF6" s="32" t="s">
        <v>62</v>
      </c>
      <c r="AG6" s="32" t="s">
        <v>256</v>
      </c>
      <c r="AH6" s="32" t="s">
        <v>257</v>
      </c>
      <c r="AI6" s="32" t="s">
        <v>258</v>
      </c>
      <c r="AJ6" s="32" t="s">
        <v>259</v>
      </c>
      <c r="AK6" s="32" t="s">
        <v>183</v>
      </c>
      <c r="AL6" s="32"/>
      <c r="AM6" s="32"/>
      <c r="AN6" s="32"/>
      <c r="AO6" s="32"/>
      <c r="AP6" s="32"/>
      <c r="AQ6" s="32"/>
    </row>
    <row r="7" ht="17.05" customHeight="1" spans="1:43">
      <c r="A7" s="25" t="s">
        <v>65</v>
      </c>
      <c r="B7" s="25"/>
      <c r="C7" s="25"/>
      <c r="D7" s="25"/>
      <c r="E7" s="26"/>
      <c r="F7" s="26"/>
      <c r="G7" s="26"/>
      <c r="H7" s="26"/>
      <c r="I7" s="26"/>
      <c r="J7" s="26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44"/>
      <c r="AQ7" s="44"/>
    </row>
    <row r="8" ht="17.05" customHeight="1" spans="1:43">
      <c r="A8" s="27"/>
      <c r="B8" s="28"/>
      <c r="C8" s="26"/>
      <c r="D8" s="26"/>
      <c r="E8" s="26"/>
      <c r="F8" s="26"/>
      <c r="G8" s="26"/>
      <c r="H8" s="26"/>
      <c r="I8" s="26"/>
      <c r="J8" s="26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44"/>
      <c r="AQ8" s="44"/>
    </row>
    <row r="9" ht="17.05" customHeight="1" spans="1:43">
      <c r="A9" s="26"/>
      <c r="B9" s="26"/>
      <c r="C9" s="27"/>
      <c r="D9" s="28"/>
      <c r="E9" s="29">
        <v>1</v>
      </c>
      <c r="F9" s="28"/>
      <c r="G9" s="28"/>
      <c r="H9" s="27"/>
      <c r="I9" s="27"/>
      <c r="J9" s="27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9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5"/>
      <c r="AQ9" s="45"/>
    </row>
    <row r="10" ht="15.85" customHeight="1" spans="1:43">
      <c r="A10" s="30"/>
      <c r="B10" s="30"/>
      <c r="C10" s="30"/>
      <c r="D10" s="30"/>
      <c r="E10" s="20"/>
      <c r="F10" s="30"/>
      <c r="G10" s="30"/>
      <c r="H10" s="30"/>
      <c r="I10" s="30"/>
      <c r="J10" s="30"/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40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ht="15.9" customHeight="1" spans="16:20">
      <c r="P11" s="38"/>
      <c r="Q11" s="38"/>
      <c r="R11" s="38"/>
      <c r="S11" s="38"/>
      <c r="T11" s="21"/>
    </row>
    <row r="12" ht="15.9" customHeight="1" spans="16:20">
      <c r="P12" s="38"/>
      <c r="Q12" s="38"/>
      <c r="R12" s="38"/>
      <c r="S12" s="38"/>
      <c r="T12" s="21"/>
    </row>
    <row r="13" ht="15.9" customHeight="1" spans="16:20">
      <c r="P13" s="38"/>
      <c r="Q13" s="38"/>
      <c r="R13" s="38"/>
      <c r="S13" s="38"/>
      <c r="T13" s="21"/>
    </row>
    <row r="14" ht="15.9" customHeight="1" spans="16:20">
      <c r="P14" s="38"/>
      <c r="Q14" s="38"/>
      <c r="R14" s="38"/>
      <c r="S14" s="38"/>
      <c r="T14" s="21"/>
    </row>
    <row r="15" ht="15.9" customHeight="1" spans="16:20">
      <c r="P15" s="38"/>
      <c r="Q15" s="38"/>
      <c r="R15" s="38"/>
      <c r="S15" s="38"/>
      <c r="T15" s="21"/>
    </row>
    <row r="16" ht="15.9" customHeight="1" spans="16:20">
      <c r="P16" s="38"/>
      <c r="Q16" s="38"/>
      <c r="R16" s="38"/>
      <c r="S16" s="38"/>
      <c r="T16" s="21"/>
    </row>
    <row r="17" ht="15.9" customHeight="1" spans="16:20">
      <c r="P17" s="38"/>
      <c r="Q17" s="38"/>
      <c r="R17" s="38"/>
      <c r="S17" s="38"/>
      <c r="T17" s="21"/>
    </row>
    <row r="18" ht="15.9" customHeight="1" spans="16:20">
      <c r="P18" s="38"/>
      <c r="Q18" s="38"/>
      <c r="R18" s="38"/>
      <c r="S18" s="38"/>
      <c r="T18" s="21"/>
    </row>
    <row r="19" ht="15.9" customHeight="1" spans="16:20">
      <c r="P19" s="38"/>
      <c r="Q19" s="38"/>
      <c r="R19" s="38"/>
      <c r="S19" s="38"/>
      <c r="T19" s="21"/>
    </row>
    <row r="20" ht="15.9" customHeight="1" spans="16:20">
      <c r="P20" s="38"/>
      <c r="Q20" s="38"/>
      <c r="R20" s="38"/>
      <c r="S20" s="38"/>
      <c r="T20" s="21"/>
    </row>
    <row r="21" ht="15.9" customHeight="1" spans="16:20">
      <c r="P21" s="38"/>
      <c r="Q21" s="38"/>
      <c r="R21" s="38"/>
      <c r="S21" s="38"/>
      <c r="T21" s="21"/>
    </row>
    <row r="22" ht="15.9" customHeight="1" spans="16:20">
      <c r="P22" s="38"/>
      <c r="Q22" s="38"/>
      <c r="R22" s="38"/>
      <c r="S22" s="38"/>
      <c r="T22" s="21"/>
    </row>
    <row r="23" ht="15.9" customHeight="1" spans="16:20">
      <c r="P23" s="38"/>
      <c r="Q23" s="38"/>
      <c r="R23" s="38"/>
      <c r="S23" s="38"/>
      <c r="T23" s="21"/>
    </row>
    <row r="24" ht="15.9" customHeight="1" spans="16:20">
      <c r="P24" s="38"/>
      <c r="Q24" s="38"/>
      <c r="R24" s="38"/>
      <c r="S24" s="38"/>
      <c r="T24" s="21"/>
    </row>
    <row r="25" ht="15.9" customHeight="1" spans="16:20">
      <c r="P25" s="38"/>
      <c r="Q25" s="38"/>
      <c r="R25" s="38"/>
      <c r="S25" s="38"/>
      <c r="T25" s="21"/>
    </row>
    <row r="26" ht="15.9" customHeight="1" spans="16:20">
      <c r="P26" s="38"/>
      <c r="Q26" s="38"/>
      <c r="R26" s="38"/>
      <c r="S26" s="38"/>
      <c r="T26" s="21"/>
    </row>
    <row r="27" ht="15.9" customHeight="1" spans="16:20">
      <c r="P27" s="38"/>
      <c r="Q27" s="38"/>
      <c r="R27" s="38"/>
      <c r="S27" s="38"/>
      <c r="T27" s="21"/>
    </row>
    <row r="28" ht="15.9" customHeight="1" spans="16:20">
      <c r="P28" s="38"/>
      <c r="Q28" s="38"/>
      <c r="R28" s="38"/>
      <c r="S28" s="38"/>
      <c r="T28" s="21"/>
    </row>
    <row r="29" ht="15.9" customHeight="1" spans="16:20">
      <c r="P29" s="38"/>
      <c r="Q29" s="38"/>
      <c r="R29" s="38"/>
      <c r="S29" s="38"/>
      <c r="T29" s="21"/>
    </row>
    <row r="30" ht="15.9" customHeight="1" spans="16:20">
      <c r="P30" s="38"/>
      <c r="Q30" s="38"/>
      <c r="R30" s="38"/>
      <c r="S30" s="38"/>
      <c r="T30" s="21"/>
    </row>
    <row r="31" ht="15.9" customHeight="1" spans="16:20">
      <c r="P31" s="38"/>
      <c r="Q31" s="38"/>
      <c r="R31" s="38"/>
      <c r="S31" s="38"/>
      <c r="T31" s="21"/>
    </row>
    <row r="32" ht="15.9" customHeight="1" spans="16:20">
      <c r="P32" s="38"/>
      <c r="Q32" s="38"/>
      <c r="R32" s="38"/>
      <c r="S32" s="38"/>
      <c r="T32" s="21"/>
    </row>
    <row r="33" ht="15.9" customHeight="1" spans="16:20">
      <c r="P33" s="38"/>
      <c r="Q33" s="38"/>
      <c r="R33" s="38"/>
      <c r="S33" s="38"/>
      <c r="T33" s="21"/>
    </row>
    <row r="34" ht="15.9" customHeight="1" spans="16:20">
      <c r="P34" s="38"/>
      <c r="Q34" s="38"/>
      <c r="R34" s="38"/>
      <c r="S34" s="38"/>
      <c r="T34" s="21"/>
    </row>
    <row r="35" ht="15.9" customHeight="1" spans="16:20">
      <c r="P35" s="38"/>
      <c r="Q35" s="38"/>
      <c r="R35" s="38"/>
      <c r="S35" s="38"/>
      <c r="T35" s="21"/>
    </row>
    <row r="36" ht="15.9" customHeight="1" spans="16:20">
      <c r="P36" s="38"/>
      <c r="Q36" s="38"/>
      <c r="R36" s="38"/>
      <c r="S36" s="38"/>
      <c r="T36" s="21"/>
    </row>
    <row r="37" ht="15.9" customHeight="1" spans="16:20">
      <c r="P37" s="38"/>
      <c r="Q37" s="38"/>
      <c r="R37" s="38"/>
      <c r="S37" s="38"/>
      <c r="T37" s="21"/>
    </row>
    <row r="38" ht="15.9" customHeight="1" spans="16:20">
      <c r="P38" s="38"/>
      <c r="Q38" s="38"/>
      <c r="R38" s="38"/>
      <c r="S38" s="38"/>
      <c r="T38" s="21"/>
    </row>
    <row r="39" ht="15.9" customHeight="1" spans="16:20">
      <c r="P39" s="38"/>
      <c r="Q39" s="38"/>
      <c r="R39" s="38"/>
      <c r="S39" s="38"/>
      <c r="T39" s="21"/>
    </row>
    <row r="40" ht="15.9" customHeight="1" spans="16:20">
      <c r="P40" s="38"/>
      <c r="Q40" s="38"/>
      <c r="R40" s="38"/>
      <c r="S40" s="38"/>
      <c r="T40" s="21"/>
    </row>
    <row r="41" ht="15.9" customHeight="1" spans="16:20">
      <c r="P41" s="38"/>
      <c r="Q41" s="38"/>
      <c r="R41" s="38"/>
      <c r="S41" s="38"/>
      <c r="T41" s="21"/>
    </row>
    <row r="42" ht="9.7" customHeight="1" spans="16:20">
      <c r="P42" s="14"/>
      <c r="Q42" s="14"/>
      <c r="R42" s="14"/>
      <c r="S42" s="14"/>
      <c r="T42" s="21"/>
    </row>
  </sheetData>
  <mergeCells count="28">
    <mergeCell ref="A2:AQ2"/>
    <mergeCell ref="L4:AK4"/>
    <mergeCell ref="AL4:AQ4"/>
    <mergeCell ref="M5:U5"/>
    <mergeCell ref="V5:AA5"/>
    <mergeCell ref="AB5:AD5"/>
    <mergeCell ref="AF5:AJ5"/>
    <mergeCell ref="A7:D7"/>
    <mergeCell ref="A9:B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AE5:AE6"/>
    <mergeCell ref="AL5:AL6"/>
    <mergeCell ref="AM5:AM6"/>
    <mergeCell ref="AN5:AN6"/>
    <mergeCell ref="AO5:AO6"/>
    <mergeCell ref="AP5:AP6"/>
    <mergeCell ref="AQ5:AQ6"/>
  </mergeCells>
  <pageMargins left="0.699999988079071" right="0.699999988079071" top="0.75" bottom="0.75" header="0.300000011920929" footer="0.30000001192092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"/>
    </sheetView>
  </sheetViews>
  <sheetFormatPr defaultColWidth="10" defaultRowHeight="13.5"/>
  <cols>
    <col min="1" max="1" width="29.9666666666667" customWidth="1"/>
    <col min="2" max="3" width="9.09166666666667" customWidth="1"/>
    <col min="4" max="4" width="17.1" customWidth="1"/>
    <col min="5" max="7" width="9.09166666666667" customWidth="1"/>
    <col min="8" max="8" width="13.35" customWidth="1"/>
    <col min="9" max="9" width="12.625" customWidth="1"/>
    <col min="10" max="15" width="9.09166666666667" customWidth="1"/>
    <col min="16" max="16" width="9.76666666666667" customWidth="1"/>
  </cols>
  <sheetData>
    <row r="1" ht="9.7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7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7" customHeight="1" spans="1:11">
      <c r="A3" s="1"/>
      <c r="B3" s="1"/>
      <c r="C3" s="1"/>
      <c r="D3" s="1"/>
      <c r="E3" s="1"/>
      <c r="F3" s="1"/>
      <c r="G3" s="1"/>
      <c r="I3" s="1"/>
      <c r="J3" s="1"/>
      <c r="K3" s="1"/>
    </row>
    <row r="4" ht="30.75" customHeight="1" spans="1:11">
      <c r="A4" s="2" t="s">
        <v>269</v>
      </c>
      <c r="B4" s="3"/>
      <c r="C4" s="4"/>
      <c r="D4" s="4"/>
      <c r="E4" s="4"/>
      <c r="F4" s="4"/>
      <c r="G4" s="4"/>
      <c r="H4" s="5" t="s">
        <v>270</v>
      </c>
      <c r="I4" s="19"/>
      <c r="J4" s="4"/>
      <c r="K4" s="4"/>
    </row>
    <row r="5" ht="20.95" customHeight="1" spans="1:11">
      <c r="A5" s="6"/>
      <c r="B5" s="7"/>
      <c r="C5" s="1"/>
      <c r="D5" s="8"/>
      <c r="E5" s="1"/>
      <c r="F5" s="1"/>
      <c r="G5" s="1"/>
      <c r="H5" s="1"/>
      <c r="I5" s="1"/>
      <c r="J5" s="1"/>
      <c r="K5" s="1"/>
    </row>
    <row r="6" ht="20.95" customHeight="1" spans="1:11">
      <c r="A6" s="6"/>
      <c r="B6" s="9"/>
      <c r="C6" s="1"/>
      <c r="D6" s="1"/>
      <c r="E6" s="1"/>
      <c r="F6" s="1"/>
      <c r="G6" s="1"/>
      <c r="H6" s="1"/>
      <c r="I6" s="1"/>
      <c r="J6" s="1"/>
      <c r="K6" s="1"/>
    </row>
    <row r="7" ht="20.95" customHeight="1" spans="1:11">
      <c r="A7" s="10"/>
      <c r="B7" s="9"/>
      <c r="C7" s="1"/>
      <c r="D7" s="1"/>
      <c r="E7" s="1"/>
      <c r="F7" s="1"/>
      <c r="G7" s="1"/>
      <c r="H7" s="1"/>
      <c r="I7" s="1"/>
      <c r="J7" s="1"/>
      <c r="K7" s="1"/>
    </row>
    <row r="8" ht="20.95" customHeight="1" spans="1:11">
      <c r="A8" s="10"/>
      <c r="B8" s="9"/>
      <c r="C8" s="1"/>
      <c r="D8" s="1"/>
      <c r="E8" s="1"/>
      <c r="F8" s="1"/>
      <c r="G8" s="1"/>
      <c r="H8" s="1"/>
      <c r="I8" s="1"/>
      <c r="J8" s="1"/>
      <c r="K8" s="1"/>
    </row>
    <row r="9" ht="20.95" customHeight="1" spans="1:11">
      <c r="A9" s="11"/>
      <c r="B9" s="11"/>
      <c r="C9" s="1"/>
      <c r="D9" s="1"/>
      <c r="E9" s="1"/>
      <c r="F9" s="1"/>
      <c r="G9" s="1"/>
      <c r="H9" s="1"/>
      <c r="I9" s="1"/>
      <c r="J9" s="1"/>
      <c r="K9" s="1"/>
    </row>
    <row r="10" ht="80.2" customHeight="1" spans="1:14">
      <c r="A10" s="12" t="s">
        <v>271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M10" s="20"/>
      <c r="N10" s="20"/>
    </row>
    <row r="11" ht="42.95" customHeight="1" spans="1:13">
      <c r="A11" s="13" t="s">
        <v>272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M11" s="20"/>
    </row>
    <row r="12" ht="20.95" customHeight="1" spans="1:13">
      <c r="A12" s="1"/>
      <c r="B12" s="15"/>
      <c r="C12" s="1"/>
      <c r="D12" s="1"/>
      <c r="E12" s="1"/>
      <c r="F12" s="1"/>
      <c r="G12" s="1"/>
      <c r="H12" s="1"/>
      <c r="I12" s="1"/>
      <c r="J12" s="1"/>
      <c r="K12" s="1"/>
      <c r="M12" s="20"/>
    </row>
    <row r="13" ht="20.95" customHeight="1" spans="1:14">
      <c r="A13" s="10"/>
      <c r="B13" s="15"/>
      <c r="C13" s="10"/>
      <c r="D13" s="11"/>
      <c r="E13" s="1"/>
      <c r="F13" s="1"/>
      <c r="G13" s="1"/>
      <c r="H13" s="1"/>
      <c r="I13" s="1"/>
      <c r="J13" s="1"/>
      <c r="K13" s="1"/>
      <c r="M13" s="20"/>
      <c r="N13" s="20"/>
    </row>
    <row r="14" ht="20.95" customHeight="1" spans="1:14">
      <c r="A14" s="10"/>
      <c r="B14" s="16"/>
      <c r="C14" s="1"/>
      <c r="D14" s="17"/>
      <c r="E14" s="1"/>
      <c r="F14" s="1"/>
      <c r="G14" s="1"/>
      <c r="H14" s="1"/>
      <c r="I14" s="1"/>
      <c r="J14" s="1"/>
      <c r="K14" s="1"/>
      <c r="N14" s="20"/>
    </row>
    <row r="15" ht="20.95" customHeight="1" spans="1:14">
      <c r="A15" s="10"/>
      <c r="B15" s="16"/>
      <c r="C15" s="1"/>
      <c r="D15" s="17"/>
      <c r="E15" s="1"/>
      <c r="F15" s="1"/>
      <c r="G15" s="1"/>
      <c r="H15" s="1"/>
      <c r="I15" s="1"/>
      <c r="J15" s="1"/>
      <c r="K15" s="1"/>
      <c r="N15" s="20"/>
    </row>
    <row r="16" ht="24.1" customHeight="1" spans="1:15">
      <c r="A16" s="18" t="s">
        <v>273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N16" s="20"/>
      <c r="O16" s="20"/>
    </row>
    <row r="17" ht="20.95" customHeight="1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N17" s="20"/>
    </row>
    <row r="18" ht="20.95" customHeight="1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20.95" customHeight="1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20.95" customHeight="1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20.95" customHeight="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20.95" customHeight="1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20.95" customHeight="1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20.95" customHeight="1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2">
    <mergeCell ref="A10:K10"/>
    <mergeCell ref="A16:K16"/>
  </mergeCells>
  <pageMargins left="0.389999985694885" right="0.389999985694885" top="0.529999971389771" bottom="0.5" header="0.119999997317791" footer="0.11999999731779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"/>
  <sheetViews>
    <sheetView workbookViewId="0">
      <selection activeCell="H25" sqref="H25"/>
    </sheetView>
  </sheetViews>
  <sheetFormatPr defaultColWidth="10" defaultRowHeight="13.5"/>
  <cols>
    <col min="1" max="3" width="7.69166666666667" customWidth="1"/>
    <col min="4" max="4" width="30.775" customWidth="1"/>
    <col min="5" max="10" width="12.8166666666667" customWidth="1"/>
    <col min="11" max="11" width="9.09166666666667" customWidth="1"/>
    <col min="12" max="12" width="11.5" customWidth="1"/>
    <col min="13" max="15" width="9.09166666666667" customWidth="1"/>
    <col min="16" max="16" width="9.76666666666667" customWidth="1"/>
  </cols>
  <sheetData>
    <row r="1" ht="14.2" customHeight="1" spans="1:10">
      <c r="A1" s="14" t="s">
        <v>46</v>
      </c>
      <c r="B1" s="14"/>
      <c r="D1" s="14"/>
      <c r="E1" s="14"/>
      <c r="F1" s="14"/>
      <c r="G1" s="14"/>
      <c r="H1" s="14"/>
      <c r="I1" s="14"/>
      <c r="J1" s="14"/>
    </row>
    <row r="2" ht="42.7" customHeight="1" spans="1:10">
      <c r="A2" s="61" t="s">
        <v>47</v>
      </c>
      <c r="B2" s="61"/>
      <c r="C2" s="61"/>
      <c r="D2" s="61"/>
      <c r="E2" s="61"/>
      <c r="F2" s="61"/>
      <c r="G2" s="61"/>
      <c r="H2" s="61"/>
      <c r="I2" s="61"/>
      <c r="J2" s="61"/>
    </row>
    <row r="3" ht="14.2" customHeight="1" spans="3:10">
      <c r="C3" s="86"/>
      <c r="D3" s="86"/>
      <c r="E3" s="86"/>
      <c r="F3" s="86"/>
      <c r="G3" s="86"/>
      <c r="H3" s="86"/>
      <c r="I3" s="86"/>
      <c r="J3" s="86"/>
    </row>
    <row r="4" ht="34.15" customHeight="1" spans="1:18">
      <c r="A4" s="25" t="s">
        <v>48</v>
      </c>
      <c r="B4" s="25"/>
      <c r="C4" s="25"/>
      <c r="D4" s="25"/>
      <c r="E4" s="23" t="s">
        <v>49</v>
      </c>
      <c r="F4" s="23"/>
      <c r="G4" s="23" t="s">
        <v>50</v>
      </c>
      <c r="H4" s="23"/>
      <c r="I4" s="23"/>
      <c r="J4" s="23"/>
      <c r="K4" s="23" t="s">
        <v>51</v>
      </c>
      <c r="L4" s="23"/>
      <c r="M4" s="23"/>
      <c r="N4" s="23"/>
      <c r="O4" s="23" t="s">
        <v>52</v>
      </c>
      <c r="P4" s="23"/>
      <c r="Q4" s="23"/>
      <c r="R4" s="23"/>
    </row>
    <row r="5" ht="17.05" customHeight="1" spans="1:18">
      <c r="A5" s="23" t="s">
        <v>53</v>
      </c>
      <c r="B5" s="23"/>
      <c r="C5" s="23"/>
      <c r="D5" s="23" t="s">
        <v>54</v>
      </c>
      <c r="E5" s="23" t="s">
        <v>55</v>
      </c>
      <c r="F5" s="24" t="s">
        <v>56</v>
      </c>
      <c r="G5" s="23" t="s">
        <v>57</v>
      </c>
      <c r="H5" s="23"/>
      <c r="I5" s="23"/>
      <c r="J5" s="24" t="s">
        <v>58</v>
      </c>
      <c r="K5" s="23" t="s">
        <v>57</v>
      </c>
      <c r="L5" s="23"/>
      <c r="M5" s="23"/>
      <c r="N5" s="24" t="s">
        <v>58</v>
      </c>
      <c r="O5" s="23" t="s">
        <v>57</v>
      </c>
      <c r="P5" s="23"/>
      <c r="Q5" s="23"/>
      <c r="R5" s="24" t="s">
        <v>58</v>
      </c>
    </row>
    <row r="6" ht="17.05" customHeight="1" spans="1:18">
      <c r="A6" s="25" t="s">
        <v>59</v>
      </c>
      <c r="B6" s="25" t="s">
        <v>60</v>
      </c>
      <c r="C6" s="25" t="s">
        <v>61</v>
      </c>
      <c r="D6" s="23"/>
      <c r="E6" s="23"/>
      <c r="F6" s="24"/>
      <c r="G6" s="23" t="s">
        <v>62</v>
      </c>
      <c r="H6" s="23" t="s">
        <v>63</v>
      </c>
      <c r="I6" s="23" t="s">
        <v>64</v>
      </c>
      <c r="J6" s="24"/>
      <c r="K6" s="23" t="s">
        <v>62</v>
      </c>
      <c r="L6" s="23" t="s">
        <v>63</v>
      </c>
      <c r="M6" s="23" t="s">
        <v>64</v>
      </c>
      <c r="N6" s="24"/>
      <c r="O6" s="23" t="s">
        <v>62</v>
      </c>
      <c r="P6" s="23" t="s">
        <v>63</v>
      </c>
      <c r="Q6" s="23" t="s">
        <v>64</v>
      </c>
      <c r="R6" s="24"/>
    </row>
    <row r="7" ht="17.05" customHeight="1" spans="1:18">
      <c r="A7" s="65" t="s">
        <v>65</v>
      </c>
      <c r="B7" s="65"/>
      <c r="C7" s="65"/>
      <c r="D7" s="65"/>
      <c r="E7" s="82"/>
      <c r="F7" s="82"/>
      <c r="G7" s="82">
        <v>8588.6</v>
      </c>
      <c r="H7" s="82">
        <v>8588.6</v>
      </c>
      <c r="I7" s="82"/>
      <c r="J7" s="82">
        <v>8588.6</v>
      </c>
      <c r="K7" s="82">
        <f t="shared" ref="K7:P7" si="0">K9+K11+K13+K15+K16+K17</f>
        <v>1106.3</v>
      </c>
      <c r="L7" s="82">
        <f t="shared" si="0"/>
        <v>1106.3</v>
      </c>
      <c r="M7" s="82"/>
      <c r="N7" s="82">
        <f t="shared" si="0"/>
        <v>1106.3</v>
      </c>
      <c r="O7" s="82">
        <f t="shared" ref="O7:R7" si="1">G7-K7</f>
        <v>7482.3</v>
      </c>
      <c r="P7" s="82">
        <f t="shared" si="1"/>
        <v>7482.3</v>
      </c>
      <c r="Q7" s="82"/>
      <c r="R7" s="82">
        <f t="shared" si="1"/>
        <v>7482.3</v>
      </c>
    </row>
    <row r="8" ht="17.05" customHeight="1" spans="1:18">
      <c r="A8" s="25" t="s">
        <v>66</v>
      </c>
      <c r="B8" s="25" t="s">
        <v>67</v>
      </c>
      <c r="C8" s="65" t="s">
        <v>68</v>
      </c>
      <c r="D8" s="87" t="s">
        <v>69</v>
      </c>
      <c r="E8" s="82"/>
      <c r="F8" s="82"/>
      <c r="G8" s="82">
        <v>764.2</v>
      </c>
      <c r="H8" s="82">
        <v>764.2</v>
      </c>
      <c r="I8" s="82"/>
      <c r="J8" s="82">
        <v>764.2</v>
      </c>
      <c r="K8" s="82"/>
      <c r="L8" s="82"/>
      <c r="M8" s="82"/>
      <c r="N8" s="82"/>
      <c r="O8" s="82">
        <f t="shared" ref="O8:O17" si="2">G8-K8</f>
        <v>764.2</v>
      </c>
      <c r="P8" s="82">
        <f t="shared" ref="P8:P17" si="3">H8-L8</f>
        <v>764.2</v>
      </c>
      <c r="Q8" s="82"/>
      <c r="R8" s="82">
        <f t="shared" ref="R8:R17" si="4">J8-N8</f>
        <v>764.2</v>
      </c>
    </row>
    <row r="9" ht="17.05" customHeight="1" spans="1:18">
      <c r="A9" s="25" t="s">
        <v>70</v>
      </c>
      <c r="B9" s="25" t="s">
        <v>71</v>
      </c>
      <c r="C9" s="65" t="s">
        <v>72</v>
      </c>
      <c r="D9" s="87" t="s">
        <v>73</v>
      </c>
      <c r="E9" s="82"/>
      <c r="F9" s="82"/>
      <c r="G9" s="82">
        <v>468.2</v>
      </c>
      <c r="H9" s="82">
        <v>468.2</v>
      </c>
      <c r="I9" s="82"/>
      <c r="J9" s="82">
        <v>468.2</v>
      </c>
      <c r="K9" s="34">
        <v>10.8</v>
      </c>
      <c r="L9" s="34">
        <v>10.8</v>
      </c>
      <c r="M9" s="82"/>
      <c r="N9" s="34">
        <v>10.8</v>
      </c>
      <c r="O9" s="82">
        <f t="shared" si="2"/>
        <v>457.4</v>
      </c>
      <c r="P9" s="82">
        <f t="shared" si="3"/>
        <v>457.4</v>
      </c>
      <c r="Q9" s="82"/>
      <c r="R9" s="82">
        <f t="shared" si="4"/>
        <v>457.4</v>
      </c>
    </row>
    <row r="10" ht="17.05" customHeight="1" spans="1:18">
      <c r="A10" s="25" t="s">
        <v>70</v>
      </c>
      <c r="B10" s="25" t="s">
        <v>71</v>
      </c>
      <c r="C10" s="65" t="s">
        <v>74</v>
      </c>
      <c r="D10" s="87" t="s">
        <v>75</v>
      </c>
      <c r="E10" s="82"/>
      <c r="F10" s="82"/>
      <c r="G10" s="82">
        <v>1.5</v>
      </c>
      <c r="H10" s="82">
        <v>1.5</v>
      </c>
      <c r="I10" s="82"/>
      <c r="J10" s="82">
        <v>1.5</v>
      </c>
      <c r="M10" s="82"/>
      <c r="N10"/>
      <c r="O10" s="82">
        <f t="shared" si="2"/>
        <v>1.5</v>
      </c>
      <c r="P10" s="82">
        <f t="shared" si="3"/>
        <v>1.5</v>
      </c>
      <c r="Q10" s="82"/>
      <c r="R10" s="82">
        <f t="shared" si="4"/>
        <v>1.5</v>
      </c>
    </row>
    <row r="11" ht="17.05" customHeight="1" spans="1:18">
      <c r="A11" s="25" t="s">
        <v>70</v>
      </c>
      <c r="B11" s="25" t="s">
        <v>71</v>
      </c>
      <c r="C11" s="65" t="s">
        <v>71</v>
      </c>
      <c r="D11" s="87" t="s">
        <v>76</v>
      </c>
      <c r="E11" s="82"/>
      <c r="F11" s="82"/>
      <c r="G11" s="82">
        <v>775.1</v>
      </c>
      <c r="H11" s="82">
        <v>775.1</v>
      </c>
      <c r="I11" s="82"/>
      <c r="J11" s="82">
        <v>775.1</v>
      </c>
      <c r="K11" s="34">
        <v>107.5</v>
      </c>
      <c r="L11" s="34">
        <v>107.5</v>
      </c>
      <c r="M11" s="82"/>
      <c r="N11" s="34">
        <v>107.5</v>
      </c>
      <c r="O11" s="82">
        <f t="shared" si="2"/>
        <v>667.6</v>
      </c>
      <c r="P11" s="82">
        <f t="shared" si="3"/>
        <v>667.6</v>
      </c>
      <c r="Q11" s="82"/>
      <c r="R11" s="82">
        <f t="shared" si="4"/>
        <v>667.6</v>
      </c>
    </row>
    <row r="12" ht="17.05" customHeight="1" spans="1:18">
      <c r="A12" s="25" t="s">
        <v>70</v>
      </c>
      <c r="B12" s="25" t="s">
        <v>71</v>
      </c>
      <c r="C12" s="65" t="s">
        <v>77</v>
      </c>
      <c r="D12" s="87" t="s">
        <v>78</v>
      </c>
      <c r="E12" s="82"/>
      <c r="F12" s="82"/>
      <c r="G12" s="82">
        <v>160</v>
      </c>
      <c r="H12" s="82">
        <v>160</v>
      </c>
      <c r="I12" s="82"/>
      <c r="J12" s="82">
        <v>160</v>
      </c>
      <c r="K12" s="34"/>
      <c r="L12" s="34"/>
      <c r="M12" s="82"/>
      <c r="N12" s="34"/>
      <c r="O12" s="82">
        <f t="shared" si="2"/>
        <v>160</v>
      </c>
      <c r="P12" s="82">
        <f t="shared" si="3"/>
        <v>160</v>
      </c>
      <c r="Q12" s="82"/>
      <c r="R12" s="82">
        <f t="shared" si="4"/>
        <v>160</v>
      </c>
    </row>
    <row r="13" ht="17.05" customHeight="1" spans="1:18">
      <c r="A13" s="25" t="s">
        <v>79</v>
      </c>
      <c r="B13" s="25" t="s">
        <v>80</v>
      </c>
      <c r="C13" s="65" t="s">
        <v>72</v>
      </c>
      <c r="D13" s="87" t="s">
        <v>81</v>
      </c>
      <c r="E13" s="82"/>
      <c r="F13" s="82"/>
      <c r="G13" s="82">
        <v>328.9</v>
      </c>
      <c r="H13" s="82">
        <v>328.9</v>
      </c>
      <c r="I13" s="82"/>
      <c r="J13" s="82">
        <v>328.9</v>
      </c>
      <c r="K13" s="34">
        <v>53.8</v>
      </c>
      <c r="L13" s="34">
        <v>53.8</v>
      </c>
      <c r="M13" s="82"/>
      <c r="N13" s="34">
        <v>53.8</v>
      </c>
      <c r="O13" s="82">
        <f t="shared" si="2"/>
        <v>275.1</v>
      </c>
      <c r="P13" s="82">
        <f t="shared" si="3"/>
        <v>275.1</v>
      </c>
      <c r="Q13" s="82"/>
      <c r="R13" s="82">
        <f t="shared" si="4"/>
        <v>275.1</v>
      </c>
    </row>
    <row r="14" ht="17.05" customHeight="1" spans="1:18">
      <c r="A14" s="25" t="s">
        <v>79</v>
      </c>
      <c r="B14" s="25" t="s">
        <v>80</v>
      </c>
      <c r="C14" s="65" t="s">
        <v>74</v>
      </c>
      <c r="D14" s="87" t="s">
        <v>82</v>
      </c>
      <c r="E14" s="82"/>
      <c r="F14" s="82"/>
      <c r="G14" s="82">
        <v>58.8</v>
      </c>
      <c r="H14" s="82">
        <v>58.8</v>
      </c>
      <c r="I14" s="82"/>
      <c r="J14" s="82">
        <v>58.8</v>
      </c>
      <c r="K14" s="34"/>
      <c r="L14" s="34"/>
      <c r="M14" s="82"/>
      <c r="N14" s="34"/>
      <c r="O14" s="82">
        <f t="shared" si="2"/>
        <v>58.8</v>
      </c>
      <c r="P14" s="82">
        <f t="shared" si="3"/>
        <v>58.8</v>
      </c>
      <c r="Q14" s="82"/>
      <c r="R14" s="82">
        <f t="shared" si="4"/>
        <v>58.8</v>
      </c>
    </row>
    <row r="15" ht="17.05" customHeight="1" spans="1:18">
      <c r="A15" s="25" t="s">
        <v>83</v>
      </c>
      <c r="B15" s="25" t="s">
        <v>74</v>
      </c>
      <c r="C15" s="65" t="s">
        <v>72</v>
      </c>
      <c r="D15" s="87" t="s">
        <v>84</v>
      </c>
      <c r="E15" s="82"/>
      <c r="F15" s="82"/>
      <c r="G15" s="82">
        <v>5425.4</v>
      </c>
      <c r="H15" s="82">
        <v>5425.4</v>
      </c>
      <c r="I15" s="82"/>
      <c r="J15" s="82">
        <v>5425.4</v>
      </c>
      <c r="K15" s="34">
        <v>828.5</v>
      </c>
      <c r="L15" s="34">
        <v>828.5</v>
      </c>
      <c r="M15" s="82"/>
      <c r="N15" s="34">
        <v>828.5</v>
      </c>
      <c r="O15" s="82">
        <f t="shared" si="2"/>
        <v>4596.9</v>
      </c>
      <c r="P15" s="82">
        <f t="shared" si="3"/>
        <v>4596.9</v>
      </c>
      <c r="Q15" s="82"/>
      <c r="R15" s="82">
        <f t="shared" si="4"/>
        <v>4596.9</v>
      </c>
    </row>
    <row r="16" ht="17.05" customHeight="1" spans="1:18">
      <c r="A16" s="25" t="s">
        <v>83</v>
      </c>
      <c r="B16" s="25" t="s">
        <v>74</v>
      </c>
      <c r="C16" s="65" t="s">
        <v>68</v>
      </c>
      <c r="D16" s="87" t="s">
        <v>85</v>
      </c>
      <c r="E16" s="82"/>
      <c r="F16" s="82"/>
      <c r="G16" s="82">
        <v>25</v>
      </c>
      <c r="H16" s="82">
        <v>25</v>
      </c>
      <c r="I16" s="82"/>
      <c r="J16" s="82">
        <v>25</v>
      </c>
      <c r="K16" s="34">
        <v>25</v>
      </c>
      <c r="L16" s="34">
        <v>25</v>
      </c>
      <c r="M16" s="82"/>
      <c r="N16" s="34">
        <v>25</v>
      </c>
      <c r="O16" s="82">
        <f t="shared" si="2"/>
        <v>0</v>
      </c>
      <c r="P16" s="82">
        <f t="shared" si="3"/>
        <v>0</v>
      </c>
      <c r="Q16" s="82"/>
      <c r="R16" s="82">
        <f t="shared" si="4"/>
        <v>0</v>
      </c>
    </row>
    <row r="17" ht="17.05" customHeight="1" spans="1:18">
      <c r="A17" s="25" t="s">
        <v>86</v>
      </c>
      <c r="B17" s="25" t="s">
        <v>74</v>
      </c>
      <c r="C17" s="65" t="s">
        <v>72</v>
      </c>
      <c r="D17" s="87" t="s">
        <v>87</v>
      </c>
      <c r="E17" s="82"/>
      <c r="F17" s="82"/>
      <c r="G17" s="82">
        <v>581.5</v>
      </c>
      <c r="H17" s="82">
        <v>581.5</v>
      </c>
      <c r="I17" s="82"/>
      <c r="J17" s="82">
        <v>581.5</v>
      </c>
      <c r="K17" s="82">
        <v>80.7</v>
      </c>
      <c r="L17" s="82">
        <v>80.7</v>
      </c>
      <c r="M17" s="82"/>
      <c r="N17" s="82">
        <v>80.7</v>
      </c>
      <c r="O17" s="82">
        <f t="shared" si="2"/>
        <v>500.8</v>
      </c>
      <c r="P17" s="82">
        <f t="shared" si="3"/>
        <v>500.8</v>
      </c>
      <c r="Q17" s="82"/>
      <c r="R17" s="82">
        <f t="shared" si="4"/>
        <v>500.8</v>
      </c>
    </row>
    <row r="18" ht="11.2" customHeight="1" spans="14:15">
      <c r="N18" s="20"/>
      <c r="O18" s="20"/>
    </row>
    <row r="19" ht="11.2" customHeight="1" spans="15:15">
      <c r="O19" s="20"/>
    </row>
    <row r="20" ht="11.2" customHeight="1" spans="15:15">
      <c r="O20" s="20"/>
    </row>
    <row r="21" ht="11.2" customHeight="1" spans="15:15">
      <c r="O21" s="20"/>
    </row>
    <row r="22" ht="11.2" customHeight="1"/>
    <row r="23" ht="11.2" customHeight="1"/>
    <row r="24" ht="11.2" customHeight="1" spans="15:15">
      <c r="O24" s="20"/>
    </row>
    <row r="25" ht="11.2" customHeight="1"/>
    <row r="26" ht="11.2" customHeight="1"/>
    <row r="27" ht="11.2" customHeight="1"/>
    <row r="28" ht="13.25" customHeight="1" spans="14:14">
      <c r="N28" s="20"/>
    </row>
    <row r="29" ht="11.2" customHeight="1"/>
    <row r="30" ht="11.2" customHeight="1"/>
    <row r="31" ht="11.2" customHeight="1"/>
    <row r="32" ht="11.2" customHeight="1"/>
    <row r="33" ht="11.2" customHeight="1"/>
    <row r="34" ht="11.2" customHeight="1"/>
    <row r="35" ht="11.2" customHeight="1"/>
    <row r="36" ht="11.2" customHeight="1"/>
    <row r="37" ht="11.2" customHeight="1"/>
    <row r="38" ht="11.2" customHeight="1"/>
    <row r="39" ht="11.2" customHeight="1"/>
    <row r="40" ht="11.2" customHeight="1"/>
    <row r="41" ht="11.2" customHeight="1"/>
    <row r="42" ht="11.2" customHeight="1"/>
    <row r="43" ht="11.2" customHeight="1"/>
    <row r="44" ht="11.2" customHeight="1"/>
    <row r="45" ht="11.2" customHeight="1"/>
    <row r="46" ht="11.2" customHeight="1"/>
    <row r="47" ht="11.2" customHeight="1"/>
    <row r="48" ht="11.2" customHeight="1"/>
    <row r="49" ht="11.2" customHeight="1"/>
    <row r="50" ht="11.2" customHeight="1"/>
    <row r="51" ht="11.2" customHeight="1"/>
    <row r="52" ht="11.2" customHeight="1"/>
    <row r="53" ht="11.2" customHeight="1"/>
    <row r="54" ht="11.2" customHeight="1"/>
    <row r="55" ht="12.7" customHeight="1" spans="12:14">
      <c r="L55" s="20"/>
      <c r="N55" s="20"/>
    </row>
    <row r="56" ht="12.7" customHeight="1" spans="12:15">
      <c r="L56" s="20"/>
      <c r="N56" s="20"/>
      <c r="O56" s="20"/>
    </row>
  </sheetData>
  <mergeCells count="18">
    <mergeCell ref="A1:B1"/>
    <mergeCell ref="A2:J2"/>
    <mergeCell ref="A4:D4"/>
    <mergeCell ref="E4:F4"/>
    <mergeCell ref="G4:J4"/>
    <mergeCell ref="K4:N4"/>
    <mergeCell ref="O4:R4"/>
    <mergeCell ref="A5:C5"/>
    <mergeCell ref="G5:I5"/>
    <mergeCell ref="K5:M5"/>
    <mergeCell ref="O5:Q5"/>
    <mergeCell ref="A7:D7"/>
    <mergeCell ref="D5:D6"/>
    <mergeCell ref="E5:E6"/>
    <mergeCell ref="F5:F6"/>
    <mergeCell ref="J5:J6"/>
    <mergeCell ref="N5:N6"/>
    <mergeCell ref="R5:R6"/>
  </mergeCells>
  <pageMargins left="0.310000002384186" right="0.310000002384186" top="0.589999973773956" bottom="0.709999978542328" header="0.509999990463257" footer="0.50999999046325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N31" sqref="N31"/>
    </sheetView>
  </sheetViews>
  <sheetFormatPr defaultColWidth="10" defaultRowHeight="13.5"/>
  <cols>
    <col min="1" max="3" width="7.69166666666667" customWidth="1"/>
    <col min="4" max="4" width="30.775" customWidth="1"/>
    <col min="5" max="7" width="17.95" customWidth="1"/>
    <col min="8" max="8" width="9.09166666666667" customWidth="1"/>
    <col min="9" max="10" width="9.76666666666667" customWidth="1"/>
  </cols>
  <sheetData>
    <row r="1" ht="14.2" customHeight="1" spans="1:2">
      <c r="A1" s="20" t="s">
        <v>88</v>
      </c>
      <c r="B1" s="20"/>
    </row>
    <row r="2" ht="42.7" customHeight="1" spans="1:7">
      <c r="A2" s="61" t="s">
        <v>89</v>
      </c>
      <c r="B2" s="61"/>
      <c r="C2" s="61"/>
      <c r="D2" s="61"/>
      <c r="E2" s="61"/>
      <c r="F2" s="61"/>
      <c r="G2" s="61"/>
    </row>
    <row r="3" ht="14.2" customHeight="1" spans="3:7">
      <c r="C3" s="84"/>
      <c r="D3" s="84"/>
      <c r="E3" s="84"/>
      <c r="F3" s="84"/>
      <c r="G3" s="63" t="s">
        <v>2</v>
      </c>
    </row>
    <row r="4" ht="17.05" customHeight="1" spans="1:13">
      <c r="A4" s="23" t="s">
        <v>90</v>
      </c>
      <c r="B4" s="23"/>
      <c r="C4" s="23"/>
      <c r="D4" s="23"/>
      <c r="E4" s="23" t="s">
        <v>91</v>
      </c>
      <c r="F4" s="23"/>
      <c r="G4" s="23"/>
      <c r="H4" s="23" t="s">
        <v>92</v>
      </c>
      <c r="I4" s="23"/>
      <c r="J4" s="23"/>
      <c r="K4" s="23" t="s">
        <v>93</v>
      </c>
      <c r="L4" s="23"/>
      <c r="M4" s="23"/>
    </row>
    <row r="5" ht="17.05" customHeight="1" spans="1:13">
      <c r="A5" s="25" t="s">
        <v>53</v>
      </c>
      <c r="B5" s="25"/>
      <c r="C5" s="25"/>
      <c r="D5" s="23" t="s">
        <v>54</v>
      </c>
      <c r="E5" s="23" t="s">
        <v>65</v>
      </c>
      <c r="F5" s="23" t="s">
        <v>94</v>
      </c>
      <c r="G5" s="23" t="s">
        <v>95</v>
      </c>
      <c r="H5" s="23" t="s">
        <v>65</v>
      </c>
      <c r="I5" s="23" t="s">
        <v>94</v>
      </c>
      <c r="J5" s="23" t="s">
        <v>95</v>
      </c>
      <c r="K5" s="23" t="s">
        <v>65</v>
      </c>
      <c r="L5" s="23" t="s">
        <v>94</v>
      </c>
      <c r="M5" s="23" t="s">
        <v>95</v>
      </c>
    </row>
    <row r="6" ht="17.05" customHeight="1" spans="1:13">
      <c r="A6" s="25" t="s">
        <v>59</v>
      </c>
      <c r="B6" s="25" t="s">
        <v>60</v>
      </c>
      <c r="C6" s="23" t="s">
        <v>61</v>
      </c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7.05" customHeight="1" spans="1:13">
      <c r="A7" s="57" t="s">
        <v>65</v>
      </c>
      <c r="B7" s="57"/>
      <c r="C7" s="57"/>
      <c r="D7" s="57"/>
      <c r="E7" s="36">
        <v>8588.6</v>
      </c>
      <c r="F7" s="36">
        <v>7451.9</v>
      </c>
      <c r="G7" s="36">
        <v>1136.7</v>
      </c>
      <c r="H7" s="36">
        <v>1106.3</v>
      </c>
      <c r="I7" s="34">
        <v>933.4</v>
      </c>
      <c r="J7" s="36">
        <v>172.9</v>
      </c>
      <c r="K7" s="36">
        <f>E7-H7</f>
        <v>7482.3</v>
      </c>
      <c r="L7" s="34">
        <f>F7-I7</f>
        <v>6518.5</v>
      </c>
      <c r="M7" s="36">
        <f>G7-J7</f>
        <v>963.8</v>
      </c>
    </row>
    <row r="8" ht="17.05" customHeight="1" spans="1:13">
      <c r="A8" s="25" t="s">
        <v>96</v>
      </c>
      <c r="B8" s="25" t="s">
        <v>72</v>
      </c>
      <c r="C8" s="25"/>
      <c r="D8" s="47" t="s">
        <v>97</v>
      </c>
      <c r="E8" s="34">
        <v>3008.6</v>
      </c>
      <c r="F8" s="34">
        <v>3008.6</v>
      </c>
      <c r="G8" s="34"/>
      <c r="H8" s="34">
        <v>425.5</v>
      </c>
      <c r="I8" s="34">
        <v>425.5</v>
      </c>
      <c r="J8" s="34"/>
      <c r="K8" s="36">
        <f t="shared" ref="K8:K40" si="0">E8-H8</f>
        <v>2583.1</v>
      </c>
      <c r="L8" s="34">
        <f t="shared" ref="L8:L40" si="1">F8-I8</f>
        <v>2583.1</v>
      </c>
      <c r="M8" s="36">
        <f t="shared" ref="M8:M40" si="2">G8-J8</f>
        <v>0</v>
      </c>
    </row>
    <row r="9" ht="17.05" customHeight="1" spans="1:13">
      <c r="A9" s="25" t="s">
        <v>96</v>
      </c>
      <c r="B9" s="25" t="s">
        <v>74</v>
      </c>
      <c r="C9" s="25" t="s">
        <v>72</v>
      </c>
      <c r="D9" s="47" t="s">
        <v>98</v>
      </c>
      <c r="E9" s="34">
        <v>1584.5</v>
      </c>
      <c r="F9" s="34">
        <v>1584.5</v>
      </c>
      <c r="G9" s="34"/>
      <c r="H9" s="34">
        <v>211</v>
      </c>
      <c r="I9" s="34">
        <v>211</v>
      </c>
      <c r="J9" s="34"/>
      <c r="K9" s="36">
        <f t="shared" si="0"/>
        <v>1373.5</v>
      </c>
      <c r="L9" s="34">
        <f t="shared" si="1"/>
        <v>1373.5</v>
      </c>
      <c r="M9" s="36">
        <f t="shared" si="2"/>
        <v>0</v>
      </c>
    </row>
    <row r="10" ht="17.05" customHeight="1" spans="1:13">
      <c r="A10" s="25" t="s">
        <v>96</v>
      </c>
      <c r="B10" s="25" t="s">
        <v>99</v>
      </c>
      <c r="C10" s="25" t="s">
        <v>99</v>
      </c>
      <c r="D10" s="47" t="s">
        <v>100</v>
      </c>
      <c r="E10" s="34">
        <v>212.7</v>
      </c>
      <c r="F10" s="34">
        <v>212.7</v>
      </c>
      <c r="G10" s="34"/>
      <c r="H10" s="34">
        <v>35.5</v>
      </c>
      <c r="I10" s="34">
        <v>35.5</v>
      </c>
      <c r="J10" s="34"/>
      <c r="K10" s="36">
        <f t="shared" si="0"/>
        <v>177.2</v>
      </c>
      <c r="L10" s="34">
        <f t="shared" si="1"/>
        <v>177.2</v>
      </c>
      <c r="M10" s="36">
        <f t="shared" si="2"/>
        <v>0</v>
      </c>
    </row>
    <row r="11" ht="17.05" customHeight="1" spans="1:13">
      <c r="A11" s="25" t="s">
        <v>96</v>
      </c>
      <c r="B11" s="25" t="s">
        <v>99</v>
      </c>
      <c r="C11" s="25" t="s">
        <v>101</v>
      </c>
      <c r="D11" s="47" t="s">
        <v>102</v>
      </c>
      <c r="E11" s="34">
        <v>15.8</v>
      </c>
      <c r="F11" s="34">
        <v>15.8</v>
      </c>
      <c r="G11" s="34"/>
      <c r="H11" s="34">
        <v>2.3</v>
      </c>
      <c r="I11" s="34">
        <v>2.3</v>
      </c>
      <c r="J11" s="34"/>
      <c r="K11" s="36">
        <f t="shared" si="0"/>
        <v>13.5</v>
      </c>
      <c r="L11" s="34">
        <f t="shared" si="1"/>
        <v>13.5</v>
      </c>
      <c r="M11" s="36">
        <f t="shared" si="2"/>
        <v>0</v>
      </c>
    </row>
    <row r="12" ht="17.05" customHeight="1" spans="1:13">
      <c r="A12" s="25" t="s">
        <v>96</v>
      </c>
      <c r="B12" s="25" t="s">
        <v>103</v>
      </c>
      <c r="C12" s="25" t="s">
        <v>72</v>
      </c>
      <c r="D12" s="47" t="s">
        <v>104</v>
      </c>
      <c r="E12" s="34">
        <v>38.3</v>
      </c>
      <c r="F12" s="34">
        <v>38.3</v>
      </c>
      <c r="G12" s="34"/>
      <c r="H12" s="34"/>
      <c r="I12" s="34"/>
      <c r="J12" s="34"/>
      <c r="K12" s="36">
        <f t="shared" si="0"/>
        <v>38.3</v>
      </c>
      <c r="L12" s="34">
        <f t="shared" si="1"/>
        <v>38.3</v>
      </c>
      <c r="M12" s="36">
        <f t="shared" si="2"/>
        <v>0</v>
      </c>
    </row>
    <row r="13" ht="17.05" customHeight="1" spans="1:13">
      <c r="A13" s="25" t="s">
        <v>96</v>
      </c>
      <c r="B13" s="25" t="s">
        <v>103</v>
      </c>
      <c r="C13" s="25" t="s">
        <v>74</v>
      </c>
      <c r="D13" s="47" t="s">
        <v>105</v>
      </c>
      <c r="E13" s="34">
        <v>2.1</v>
      </c>
      <c r="F13" s="34">
        <v>2.1</v>
      </c>
      <c r="G13" s="34"/>
      <c r="H13" s="34"/>
      <c r="I13" s="34"/>
      <c r="J13" s="34"/>
      <c r="K13" s="36">
        <f t="shared" si="0"/>
        <v>2.1</v>
      </c>
      <c r="L13" s="34">
        <f t="shared" si="1"/>
        <v>2.1</v>
      </c>
      <c r="M13" s="36">
        <f t="shared" si="2"/>
        <v>0</v>
      </c>
    </row>
    <row r="14" ht="17.05" customHeight="1" spans="1:13">
      <c r="A14" s="25" t="s">
        <v>96</v>
      </c>
      <c r="B14" s="25" t="s">
        <v>106</v>
      </c>
      <c r="C14" s="25"/>
      <c r="D14" s="47" t="s">
        <v>107</v>
      </c>
      <c r="E14" s="34">
        <v>775.1</v>
      </c>
      <c r="F14" s="34">
        <v>775.1</v>
      </c>
      <c r="G14" s="34"/>
      <c r="H14" s="34">
        <v>107.5</v>
      </c>
      <c r="I14" s="34">
        <v>107.5</v>
      </c>
      <c r="J14" s="34"/>
      <c r="K14" s="36">
        <f t="shared" si="0"/>
        <v>667.6</v>
      </c>
      <c r="L14" s="34">
        <f t="shared" si="1"/>
        <v>667.6</v>
      </c>
      <c r="M14" s="36">
        <f t="shared" si="2"/>
        <v>0</v>
      </c>
    </row>
    <row r="15" ht="17.05" customHeight="1" spans="1:13">
      <c r="A15" s="25" t="s">
        <v>96</v>
      </c>
      <c r="B15" s="25" t="s">
        <v>108</v>
      </c>
      <c r="C15" s="25"/>
      <c r="D15" s="47" t="s">
        <v>109</v>
      </c>
      <c r="E15" s="34">
        <v>160</v>
      </c>
      <c r="F15" s="34">
        <v>160</v>
      </c>
      <c r="G15" s="34"/>
      <c r="H15" s="34"/>
      <c r="I15" s="34"/>
      <c r="J15" s="34"/>
      <c r="K15" s="36">
        <f t="shared" si="0"/>
        <v>160</v>
      </c>
      <c r="L15" s="34">
        <f t="shared" si="1"/>
        <v>160</v>
      </c>
      <c r="M15" s="36">
        <f t="shared" si="2"/>
        <v>0</v>
      </c>
    </row>
    <row r="16" ht="17.05" customHeight="1" spans="1:13">
      <c r="A16" s="25" t="s">
        <v>96</v>
      </c>
      <c r="B16" s="25" t="s">
        <v>110</v>
      </c>
      <c r="C16" s="25"/>
      <c r="D16" s="47" t="s">
        <v>111</v>
      </c>
      <c r="E16" s="34">
        <v>387.7</v>
      </c>
      <c r="F16" s="34">
        <v>387.7</v>
      </c>
      <c r="G16" s="34"/>
      <c r="H16" s="34">
        <v>53.8</v>
      </c>
      <c r="I16" s="34">
        <v>53.8</v>
      </c>
      <c r="J16" s="34"/>
      <c r="K16" s="36">
        <f t="shared" si="0"/>
        <v>333.9</v>
      </c>
      <c r="L16" s="34">
        <f t="shared" si="1"/>
        <v>333.9</v>
      </c>
      <c r="M16" s="36">
        <f t="shared" si="2"/>
        <v>0</v>
      </c>
    </row>
    <row r="17" ht="17.05" customHeight="1" spans="1:13">
      <c r="A17" s="25" t="s">
        <v>96</v>
      </c>
      <c r="B17" s="25" t="s">
        <v>67</v>
      </c>
      <c r="C17" s="25"/>
      <c r="D17" s="47" t="s">
        <v>87</v>
      </c>
      <c r="E17" s="34">
        <v>581.5</v>
      </c>
      <c r="F17" s="34">
        <v>581.5</v>
      </c>
      <c r="G17" s="34"/>
      <c r="H17" s="34">
        <v>80.7</v>
      </c>
      <c r="I17" s="34">
        <v>80.7</v>
      </c>
      <c r="J17" s="34"/>
      <c r="K17" s="36">
        <f t="shared" si="0"/>
        <v>500.8</v>
      </c>
      <c r="L17" s="34">
        <f t="shared" si="1"/>
        <v>500.8</v>
      </c>
      <c r="M17" s="36">
        <f t="shared" si="2"/>
        <v>0</v>
      </c>
    </row>
    <row r="18" ht="17.05" customHeight="1" spans="1:13">
      <c r="A18" s="25" t="s">
        <v>96</v>
      </c>
      <c r="B18" s="25" t="s">
        <v>68</v>
      </c>
      <c r="C18" s="25"/>
      <c r="D18" s="47" t="s">
        <v>112</v>
      </c>
      <c r="E18" s="34">
        <v>125.8</v>
      </c>
      <c r="F18" s="34">
        <v>125.8</v>
      </c>
      <c r="G18" s="34"/>
      <c r="H18" s="34"/>
      <c r="I18" s="34"/>
      <c r="J18" s="34"/>
      <c r="K18" s="36">
        <f t="shared" si="0"/>
        <v>125.8</v>
      </c>
      <c r="L18" s="34">
        <f t="shared" si="1"/>
        <v>125.8</v>
      </c>
      <c r="M18" s="36">
        <f t="shared" si="2"/>
        <v>0</v>
      </c>
    </row>
    <row r="19" ht="17.05" customHeight="1" spans="1:13">
      <c r="A19" s="25" t="s">
        <v>96</v>
      </c>
      <c r="B19" s="25" t="s">
        <v>68</v>
      </c>
      <c r="C19" s="25" t="s">
        <v>74</v>
      </c>
      <c r="D19" s="47" t="s">
        <v>113</v>
      </c>
      <c r="E19" s="34">
        <v>108.3</v>
      </c>
      <c r="F19" s="34">
        <v>108.3</v>
      </c>
      <c r="G19" s="34"/>
      <c r="H19" s="34">
        <v>8</v>
      </c>
      <c r="I19" s="34">
        <v>8</v>
      </c>
      <c r="J19" s="34"/>
      <c r="K19" s="36">
        <f t="shared" si="0"/>
        <v>100.3</v>
      </c>
      <c r="L19" s="34">
        <f t="shared" si="1"/>
        <v>100.3</v>
      </c>
      <c r="M19" s="36">
        <f t="shared" si="2"/>
        <v>0</v>
      </c>
    </row>
    <row r="20" ht="17.05" customHeight="1" spans="1:13">
      <c r="A20" s="25" t="s">
        <v>114</v>
      </c>
      <c r="B20" s="25" t="s">
        <v>72</v>
      </c>
      <c r="C20" s="25"/>
      <c r="D20" s="47" t="s">
        <v>115</v>
      </c>
      <c r="E20" s="34">
        <v>111.2</v>
      </c>
      <c r="F20" s="34"/>
      <c r="G20" s="34">
        <v>111.2</v>
      </c>
      <c r="H20" s="34">
        <v>53.8</v>
      </c>
      <c r="I20" s="34"/>
      <c r="J20" s="34">
        <v>53.8</v>
      </c>
      <c r="K20" s="36">
        <f t="shared" si="0"/>
        <v>57.4</v>
      </c>
      <c r="L20" s="34">
        <f t="shared" si="1"/>
        <v>0</v>
      </c>
      <c r="M20" s="36">
        <f t="shared" si="2"/>
        <v>57.4</v>
      </c>
    </row>
    <row r="21" ht="17.05" customHeight="1" spans="1:13">
      <c r="A21" s="25" t="s">
        <v>114</v>
      </c>
      <c r="B21" s="25" t="s">
        <v>74</v>
      </c>
      <c r="C21" s="25"/>
      <c r="D21" s="47" t="s">
        <v>116</v>
      </c>
      <c r="E21" s="34">
        <v>12.4</v>
      </c>
      <c r="F21" s="34"/>
      <c r="G21" s="34">
        <v>12.4</v>
      </c>
      <c r="H21" s="34"/>
      <c r="I21" s="34"/>
      <c r="J21" s="34"/>
      <c r="K21" s="36">
        <f t="shared" si="0"/>
        <v>12.4</v>
      </c>
      <c r="L21" s="34">
        <f t="shared" si="1"/>
        <v>0</v>
      </c>
      <c r="M21" s="36">
        <f t="shared" si="2"/>
        <v>12.4</v>
      </c>
    </row>
    <row r="22" ht="17.05" customHeight="1" spans="1:13">
      <c r="A22" s="25" t="s">
        <v>114</v>
      </c>
      <c r="B22" s="25" t="s">
        <v>103</v>
      </c>
      <c r="C22" s="25"/>
      <c r="D22" s="47" t="s">
        <v>117</v>
      </c>
      <c r="E22" s="34">
        <v>11</v>
      </c>
      <c r="F22" s="34"/>
      <c r="G22" s="34">
        <v>11</v>
      </c>
      <c r="H22" s="34"/>
      <c r="I22" s="34"/>
      <c r="J22" s="34"/>
      <c r="K22" s="36">
        <f t="shared" si="0"/>
        <v>11</v>
      </c>
      <c r="L22" s="34">
        <f t="shared" si="1"/>
        <v>0</v>
      </c>
      <c r="M22" s="36">
        <f t="shared" si="2"/>
        <v>11</v>
      </c>
    </row>
    <row r="23" ht="17.05" customHeight="1" spans="1:13">
      <c r="A23" s="25" t="s">
        <v>114</v>
      </c>
      <c r="B23" s="25" t="s">
        <v>106</v>
      </c>
      <c r="C23" s="25" t="s">
        <v>72</v>
      </c>
      <c r="D23" s="47" t="s">
        <v>118</v>
      </c>
      <c r="E23" s="34">
        <v>21</v>
      </c>
      <c r="F23" s="34"/>
      <c r="G23" s="34">
        <v>21</v>
      </c>
      <c r="H23" s="77">
        <v>21</v>
      </c>
      <c r="I23" s="34"/>
      <c r="J23" s="77">
        <v>21</v>
      </c>
      <c r="K23" s="36">
        <f t="shared" si="0"/>
        <v>0</v>
      </c>
      <c r="L23" s="34">
        <f t="shared" si="1"/>
        <v>0</v>
      </c>
      <c r="M23" s="36">
        <f t="shared" si="2"/>
        <v>0</v>
      </c>
    </row>
    <row r="24" ht="17.05" customHeight="1" spans="1:13">
      <c r="A24" s="25" t="s">
        <v>114</v>
      </c>
      <c r="B24" s="25" t="s">
        <v>80</v>
      </c>
      <c r="C24" s="25"/>
      <c r="D24" s="47" t="s">
        <v>119</v>
      </c>
      <c r="E24" s="34">
        <v>10</v>
      </c>
      <c r="F24" s="34"/>
      <c r="G24" s="34">
        <v>10</v>
      </c>
      <c r="H24" s="34"/>
      <c r="I24" s="34"/>
      <c r="J24" s="34"/>
      <c r="K24" s="36">
        <f t="shared" si="0"/>
        <v>10</v>
      </c>
      <c r="L24" s="34">
        <f t="shared" si="1"/>
        <v>0</v>
      </c>
      <c r="M24" s="36">
        <f t="shared" si="2"/>
        <v>10</v>
      </c>
    </row>
    <row r="25" ht="17.05" customHeight="1" spans="1:13">
      <c r="A25" s="25" t="s">
        <v>114</v>
      </c>
      <c r="B25" s="25" t="s">
        <v>80</v>
      </c>
      <c r="C25" s="25" t="s">
        <v>72</v>
      </c>
      <c r="D25" s="47" t="s">
        <v>120</v>
      </c>
      <c r="E25" s="34">
        <v>77.4</v>
      </c>
      <c r="F25" s="34"/>
      <c r="G25" s="34">
        <v>77.4</v>
      </c>
      <c r="H25" s="34"/>
      <c r="I25" s="34"/>
      <c r="J25" s="34"/>
      <c r="K25" s="36">
        <f t="shared" si="0"/>
        <v>77.4</v>
      </c>
      <c r="L25" s="34">
        <f t="shared" si="1"/>
        <v>0</v>
      </c>
      <c r="M25" s="36">
        <f t="shared" si="2"/>
        <v>77.4</v>
      </c>
    </row>
    <row r="26" ht="17.05" customHeight="1" spans="1:13">
      <c r="A26" s="25" t="s">
        <v>114</v>
      </c>
      <c r="B26" s="25" t="s">
        <v>80</v>
      </c>
      <c r="C26" s="25" t="s">
        <v>74</v>
      </c>
      <c r="D26" s="47" t="s">
        <v>121</v>
      </c>
      <c r="E26" s="34">
        <v>150</v>
      </c>
      <c r="F26" s="34"/>
      <c r="G26" s="34">
        <v>150</v>
      </c>
      <c r="H26" s="34"/>
      <c r="I26" s="34"/>
      <c r="J26" s="34"/>
      <c r="K26" s="36">
        <f t="shared" si="0"/>
        <v>150</v>
      </c>
      <c r="L26" s="34">
        <f t="shared" si="1"/>
        <v>0</v>
      </c>
      <c r="M26" s="36">
        <f t="shared" si="2"/>
        <v>150</v>
      </c>
    </row>
    <row r="27" ht="17.05" customHeight="1" spans="1:13">
      <c r="A27" s="25" t="s">
        <v>114</v>
      </c>
      <c r="B27" s="25" t="s">
        <v>67</v>
      </c>
      <c r="C27" s="25"/>
      <c r="D27" s="47" t="s">
        <v>122</v>
      </c>
      <c r="E27" s="34">
        <v>30</v>
      </c>
      <c r="F27" s="34"/>
      <c r="G27" s="34">
        <v>30</v>
      </c>
      <c r="H27" s="34"/>
      <c r="I27" s="34"/>
      <c r="J27" s="34"/>
      <c r="K27" s="36">
        <f t="shared" si="0"/>
        <v>30</v>
      </c>
      <c r="L27" s="34">
        <f t="shared" si="1"/>
        <v>0</v>
      </c>
      <c r="M27" s="36">
        <f t="shared" si="2"/>
        <v>30</v>
      </c>
    </row>
    <row r="28" ht="17.05" customHeight="1" spans="1:13">
      <c r="A28" s="25" t="s">
        <v>114</v>
      </c>
      <c r="B28" s="25" t="s">
        <v>123</v>
      </c>
      <c r="C28" s="25"/>
      <c r="D28" s="47" t="s">
        <v>124</v>
      </c>
      <c r="E28" s="34">
        <v>2</v>
      </c>
      <c r="F28" s="34"/>
      <c r="G28" s="34">
        <v>2</v>
      </c>
      <c r="H28" s="34"/>
      <c r="I28" s="34"/>
      <c r="J28" s="34"/>
      <c r="K28" s="36">
        <f t="shared" si="0"/>
        <v>2</v>
      </c>
      <c r="L28" s="34">
        <f t="shared" si="1"/>
        <v>0</v>
      </c>
      <c r="M28" s="36">
        <f t="shared" si="2"/>
        <v>2</v>
      </c>
    </row>
    <row r="29" ht="17.05" customHeight="1" spans="1:13">
      <c r="A29" s="25" t="s">
        <v>114</v>
      </c>
      <c r="B29" s="25" t="s">
        <v>125</v>
      </c>
      <c r="C29" s="25"/>
      <c r="D29" s="47" t="s">
        <v>126</v>
      </c>
      <c r="E29" s="34">
        <v>15</v>
      </c>
      <c r="F29" s="34"/>
      <c r="G29" s="34">
        <v>15</v>
      </c>
      <c r="H29" s="34"/>
      <c r="I29" s="34"/>
      <c r="J29" s="34"/>
      <c r="K29" s="36">
        <f t="shared" si="0"/>
        <v>15</v>
      </c>
      <c r="L29" s="34">
        <f t="shared" si="1"/>
        <v>0</v>
      </c>
      <c r="M29" s="36">
        <f t="shared" si="2"/>
        <v>15</v>
      </c>
    </row>
    <row r="30" ht="17.05" customHeight="1" spans="1:13">
      <c r="A30" s="25" t="s">
        <v>114</v>
      </c>
      <c r="B30" s="25" t="s">
        <v>127</v>
      </c>
      <c r="C30" s="25"/>
      <c r="D30" s="47" t="s">
        <v>128</v>
      </c>
      <c r="E30" s="34">
        <v>25</v>
      </c>
      <c r="F30" s="34"/>
      <c r="G30" s="34">
        <v>25</v>
      </c>
      <c r="H30" s="34"/>
      <c r="I30" s="34"/>
      <c r="J30" s="34"/>
      <c r="K30" s="36">
        <f t="shared" si="0"/>
        <v>25</v>
      </c>
      <c r="L30" s="34">
        <f t="shared" si="1"/>
        <v>0</v>
      </c>
      <c r="M30" s="36">
        <f t="shared" si="2"/>
        <v>25</v>
      </c>
    </row>
    <row r="31" ht="17.05" customHeight="1" spans="1:13">
      <c r="A31" s="25" t="s">
        <v>114</v>
      </c>
      <c r="B31" s="25" t="s">
        <v>129</v>
      </c>
      <c r="C31" s="25"/>
      <c r="D31" s="47" t="s">
        <v>130</v>
      </c>
      <c r="E31" s="34">
        <v>4</v>
      </c>
      <c r="F31" s="34"/>
      <c r="G31" s="34">
        <v>4</v>
      </c>
      <c r="H31" s="34"/>
      <c r="I31" s="34"/>
      <c r="J31" s="34"/>
      <c r="K31" s="36">
        <f t="shared" si="0"/>
        <v>4</v>
      </c>
      <c r="L31" s="34">
        <f t="shared" si="1"/>
        <v>0</v>
      </c>
      <c r="M31" s="36">
        <f t="shared" si="2"/>
        <v>4</v>
      </c>
    </row>
    <row r="32" ht="17.05" customHeight="1" spans="1:13">
      <c r="A32" s="25" t="s">
        <v>114</v>
      </c>
      <c r="B32" s="25" t="s">
        <v>131</v>
      </c>
      <c r="C32" s="25"/>
      <c r="D32" s="47" t="s">
        <v>132</v>
      </c>
      <c r="E32" s="34">
        <v>5</v>
      </c>
      <c r="F32" s="34"/>
      <c r="G32" s="34">
        <v>5</v>
      </c>
      <c r="H32" s="34"/>
      <c r="I32" s="34"/>
      <c r="J32" s="34"/>
      <c r="K32" s="36">
        <f t="shared" si="0"/>
        <v>5</v>
      </c>
      <c r="L32" s="34">
        <f t="shared" si="1"/>
        <v>0</v>
      </c>
      <c r="M32" s="36">
        <f t="shared" si="2"/>
        <v>5</v>
      </c>
    </row>
    <row r="33" ht="17.05" customHeight="1" spans="1:13">
      <c r="A33" s="25" t="s">
        <v>114</v>
      </c>
      <c r="B33" s="25" t="s">
        <v>133</v>
      </c>
      <c r="C33" s="25" t="s">
        <v>72</v>
      </c>
      <c r="D33" s="47" t="s">
        <v>134</v>
      </c>
      <c r="E33" s="34">
        <v>120</v>
      </c>
      <c r="F33" s="34"/>
      <c r="G33" s="34">
        <v>120</v>
      </c>
      <c r="H33" s="34"/>
      <c r="I33" s="34"/>
      <c r="J33" s="34"/>
      <c r="K33" s="36">
        <f t="shared" si="0"/>
        <v>120</v>
      </c>
      <c r="L33" s="34">
        <f t="shared" si="1"/>
        <v>0</v>
      </c>
      <c r="M33" s="36">
        <f t="shared" si="2"/>
        <v>120</v>
      </c>
    </row>
    <row r="34" ht="17.05" customHeight="1" spans="1:13">
      <c r="A34" s="25" t="s">
        <v>114</v>
      </c>
      <c r="B34" s="25" t="s">
        <v>135</v>
      </c>
      <c r="C34" s="25" t="s">
        <v>74</v>
      </c>
      <c r="D34" s="47" t="s">
        <v>136</v>
      </c>
      <c r="E34" s="34">
        <v>462.2</v>
      </c>
      <c r="F34" s="34"/>
      <c r="G34" s="34">
        <v>462.2</v>
      </c>
      <c r="H34" s="34">
        <v>71.4</v>
      </c>
      <c r="I34" s="34"/>
      <c r="J34" s="34">
        <v>71.4</v>
      </c>
      <c r="K34" s="36">
        <f t="shared" si="0"/>
        <v>390.8</v>
      </c>
      <c r="L34" s="34">
        <f t="shared" si="1"/>
        <v>0</v>
      </c>
      <c r="M34" s="36">
        <f t="shared" si="2"/>
        <v>390.8</v>
      </c>
    </row>
    <row r="35" ht="17.05" customHeight="1" spans="1:13">
      <c r="A35" s="25" t="s">
        <v>114</v>
      </c>
      <c r="B35" s="25" t="s">
        <v>68</v>
      </c>
      <c r="C35" s="25" t="s">
        <v>72</v>
      </c>
      <c r="D35" s="47" t="s">
        <v>137</v>
      </c>
      <c r="E35" s="34">
        <v>44</v>
      </c>
      <c r="F35" s="34"/>
      <c r="G35" s="34">
        <v>44</v>
      </c>
      <c r="H35" s="85">
        <v>25</v>
      </c>
      <c r="I35" s="34"/>
      <c r="J35" s="85">
        <v>25</v>
      </c>
      <c r="K35" s="36">
        <f t="shared" si="0"/>
        <v>19</v>
      </c>
      <c r="L35" s="34">
        <f t="shared" si="1"/>
        <v>0</v>
      </c>
      <c r="M35" s="36">
        <f t="shared" si="2"/>
        <v>19</v>
      </c>
    </row>
    <row r="36" ht="17.05" customHeight="1" spans="1:13">
      <c r="A36" s="25" t="s">
        <v>114</v>
      </c>
      <c r="B36" s="25" t="s">
        <v>68</v>
      </c>
      <c r="C36" s="25" t="s">
        <v>99</v>
      </c>
      <c r="D36" s="47" t="s">
        <v>138</v>
      </c>
      <c r="E36" s="34">
        <v>3.4</v>
      </c>
      <c r="F36" s="34"/>
      <c r="G36" s="34">
        <v>3.4</v>
      </c>
      <c r="H36" s="34"/>
      <c r="I36" s="34"/>
      <c r="J36" s="34"/>
      <c r="K36" s="36">
        <f t="shared" si="0"/>
        <v>3.4</v>
      </c>
      <c r="L36" s="34">
        <f t="shared" si="1"/>
        <v>0</v>
      </c>
      <c r="M36" s="36">
        <f t="shared" si="2"/>
        <v>3.4</v>
      </c>
    </row>
    <row r="37" ht="17.05" customHeight="1" spans="1:13">
      <c r="A37" s="25" t="s">
        <v>114</v>
      </c>
      <c r="B37" s="25" t="s">
        <v>68</v>
      </c>
      <c r="C37" s="25" t="s">
        <v>101</v>
      </c>
      <c r="D37" s="47" t="s">
        <v>139</v>
      </c>
      <c r="E37" s="34">
        <v>33.1</v>
      </c>
      <c r="F37" s="34"/>
      <c r="G37" s="34">
        <v>33.1</v>
      </c>
      <c r="H37" s="34">
        <v>10.8</v>
      </c>
      <c r="I37" s="34">
        <v>9.1</v>
      </c>
      <c r="J37" s="34">
        <v>1.7</v>
      </c>
      <c r="K37" s="36">
        <f t="shared" si="0"/>
        <v>22.3</v>
      </c>
      <c r="L37" s="34"/>
      <c r="M37" s="36">
        <v>22.3</v>
      </c>
    </row>
    <row r="38" ht="17.05" customHeight="1" spans="1:13">
      <c r="A38" s="25" t="s">
        <v>140</v>
      </c>
      <c r="B38" s="25" t="s">
        <v>72</v>
      </c>
      <c r="C38" s="25" t="s">
        <v>72</v>
      </c>
      <c r="D38" s="47" t="s">
        <v>141</v>
      </c>
      <c r="E38" s="34">
        <v>220.5</v>
      </c>
      <c r="F38" s="34">
        <v>220.5</v>
      </c>
      <c r="G38" s="34"/>
      <c r="H38" s="34"/>
      <c r="I38" s="34"/>
      <c r="J38" s="34"/>
      <c r="K38" s="36">
        <f t="shared" si="0"/>
        <v>220.5</v>
      </c>
      <c r="L38" s="34">
        <f t="shared" si="1"/>
        <v>220.5</v>
      </c>
      <c r="M38" s="36">
        <f t="shared" si="2"/>
        <v>0</v>
      </c>
    </row>
    <row r="39" ht="17.05" customHeight="1" spans="1:13">
      <c r="A39" s="25" t="s">
        <v>140</v>
      </c>
      <c r="B39" s="25" t="s">
        <v>74</v>
      </c>
      <c r="C39" s="25" t="s">
        <v>72</v>
      </c>
      <c r="D39" s="47" t="s">
        <v>142</v>
      </c>
      <c r="E39" s="34">
        <v>212.7</v>
      </c>
      <c r="F39" s="34">
        <v>212.7</v>
      </c>
      <c r="G39" s="34"/>
      <c r="H39" s="34"/>
      <c r="I39" s="34"/>
      <c r="J39" s="34"/>
      <c r="K39" s="36">
        <f t="shared" si="0"/>
        <v>212.7</v>
      </c>
      <c r="L39" s="34">
        <f t="shared" si="1"/>
        <v>212.7</v>
      </c>
      <c r="M39" s="36">
        <f t="shared" si="2"/>
        <v>0</v>
      </c>
    </row>
    <row r="40" ht="17.05" customHeight="1" spans="1:13">
      <c r="A40" s="25" t="s">
        <v>140</v>
      </c>
      <c r="B40" s="25" t="s">
        <v>71</v>
      </c>
      <c r="C40" s="25" t="s">
        <v>72</v>
      </c>
      <c r="D40" s="47" t="s">
        <v>143</v>
      </c>
      <c r="E40" s="34">
        <v>18.3</v>
      </c>
      <c r="F40" s="34">
        <v>18.3</v>
      </c>
      <c r="G40" s="34"/>
      <c r="H40" s="34"/>
      <c r="I40" s="34"/>
      <c r="J40" s="34"/>
      <c r="K40" s="36">
        <f t="shared" si="0"/>
        <v>18.3</v>
      </c>
      <c r="L40" s="34">
        <f t="shared" si="1"/>
        <v>18.3</v>
      </c>
      <c r="M40" s="36">
        <f t="shared" si="2"/>
        <v>0</v>
      </c>
    </row>
    <row r="41" ht="14.3" customHeight="1"/>
  </sheetData>
  <mergeCells count="18">
    <mergeCell ref="A1:B1"/>
    <mergeCell ref="A2:G2"/>
    <mergeCell ref="A4:D4"/>
    <mergeCell ref="E4:G4"/>
    <mergeCell ref="H4:J4"/>
    <mergeCell ref="K4:M4"/>
    <mergeCell ref="A5:C5"/>
    <mergeCell ref="A7:D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workbookViewId="0">
      <selection activeCell="D14" sqref="D14"/>
    </sheetView>
  </sheetViews>
  <sheetFormatPr defaultColWidth="10" defaultRowHeight="13.5"/>
  <cols>
    <col min="1" max="1" width="17.95" customWidth="1"/>
    <col min="2" max="2" width="15.3833333333333" customWidth="1"/>
    <col min="3" max="13" width="12.8166666666667" customWidth="1"/>
    <col min="14" max="26" width="9.09166666666667" customWidth="1"/>
    <col min="27" max="28" width="9.76666666666667" customWidth="1"/>
  </cols>
  <sheetData>
    <row r="1" ht="14.2" customHeight="1" spans="1:13">
      <c r="A1" s="14" t="s">
        <v>144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42.7" customHeight="1" spans="1:13">
      <c r="A2" s="79"/>
      <c r="B2" s="61" t="s">
        <v>145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4.2" customHeight="1" spans="1:13">
      <c r="A3" s="20"/>
      <c r="B3" s="80"/>
      <c r="C3" s="81"/>
      <c r="D3" s="1"/>
      <c r="E3" s="1"/>
      <c r="F3" s="1"/>
      <c r="G3" s="1"/>
      <c r="H3" s="1"/>
      <c r="I3" s="1"/>
      <c r="J3" s="1"/>
      <c r="K3" s="1"/>
      <c r="L3" s="1"/>
      <c r="M3" s="1" t="s">
        <v>2</v>
      </c>
    </row>
    <row r="4" ht="17.05" customHeight="1" spans="1:13">
      <c r="A4" s="23" t="s">
        <v>146</v>
      </c>
      <c r="B4" s="23" t="s">
        <v>147</v>
      </c>
      <c r="C4" s="23"/>
      <c r="D4" s="23"/>
      <c r="E4" s="23"/>
      <c r="F4" s="23"/>
      <c r="G4" s="23"/>
      <c r="H4" s="23" t="s">
        <v>50</v>
      </c>
      <c r="I4" s="23"/>
      <c r="J4" s="23"/>
      <c r="K4" s="23"/>
      <c r="L4" s="23"/>
      <c r="M4" s="23"/>
    </row>
    <row r="5" ht="17.05" customHeight="1" spans="1:13">
      <c r="A5" s="23"/>
      <c r="B5" s="23" t="s">
        <v>65</v>
      </c>
      <c r="C5" s="24" t="s">
        <v>148</v>
      </c>
      <c r="D5" s="23" t="s">
        <v>149</v>
      </c>
      <c r="E5" s="23"/>
      <c r="F5" s="23"/>
      <c r="G5" s="23" t="s">
        <v>150</v>
      </c>
      <c r="H5" s="23" t="s">
        <v>65</v>
      </c>
      <c r="I5" s="24" t="s">
        <v>151</v>
      </c>
      <c r="J5" s="23" t="s">
        <v>149</v>
      </c>
      <c r="K5" s="23"/>
      <c r="L5" s="23"/>
      <c r="M5" s="24" t="s">
        <v>130</v>
      </c>
    </row>
    <row r="6" ht="17.05" customHeight="1" spans="1:13">
      <c r="A6" s="23"/>
      <c r="B6" s="23"/>
      <c r="C6" s="24"/>
      <c r="D6" s="23" t="s">
        <v>62</v>
      </c>
      <c r="E6" s="24" t="s">
        <v>152</v>
      </c>
      <c r="F6" s="24" t="s">
        <v>153</v>
      </c>
      <c r="G6" s="23"/>
      <c r="H6" s="23"/>
      <c r="I6" s="24"/>
      <c r="J6" s="23" t="s">
        <v>62</v>
      </c>
      <c r="K6" s="24" t="s">
        <v>152</v>
      </c>
      <c r="L6" s="24" t="s">
        <v>153</v>
      </c>
      <c r="M6" s="24"/>
    </row>
    <row r="7" ht="17.05" customHeight="1" spans="1:26">
      <c r="A7" s="57" t="s">
        <v>65</v>
      </c>
      <c r="B7" s="82"/>
      <c r="C7" s="82"/>
      <c r="D7" s="82"/>
      <c r="E7" s="82"/>
      <c r="F7" s="82"/>
      <c r="G7" s="82"/>
      <c r="H7" s="82">
        <v>124</v>
      </c>
      <c r="I7" s="82"/>
      <c r="J7" s="82">
        <v>120</v>
      </c>
      <c r="K7" s="82"/>
      <c r="L7" s="82">
        <v>120</v>
      </c>
      <c r="M7" s="82">
        <v>4</v>
      </c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ht="17.05" customHeight="1" spans="1:15">
      <c r="A8" s="58" t="s">
        <v>154</v>
      </c>
      <c r="B8" s="82"/>
      <c r="C8" s="82"/>
      <c r="D8" s="82"/>
      <c r="E8" s="82"/>
      <c r="F8" s="82"/>
      <c r="G8" s="82"/>
      <c r="H8" s="82">
        <v>124</v>
      </c>
      <c r="I8" s="36"/>
      <c r="J8" s="36">
        <v>120</v>
      </c>
      <c r="K8" s="36"/>
      <c r="L8" s="36">
        <v>120</v>
      </c>
      <c r="M8" s="36">
        <v>4</v>
      </c>
      <c r="O8" s="20"/>
    </row>
    <row r="9" ht="22.6" customHeight="1" spans="1:15">
      <c r="A9" s="58" t="s">
        <v>155</v>
      </c>
      <c r="B9" s="82"/>
      <c r="C9" s="82"/>
      <c r="D9" s="82"/>
      <c r="E9" s="82"/>
      <c r="F9" s="82"/>
      <c r="G9" s="82"/>
      <c r="H9" s="82"/>
      <c r="I9" s="36"/>
      <c r="J9" s="36"/>
      <c r="K9" s="36"/>
      <c r="L9" s="36"/>
      <c r="M9" s="36"/>
      <c r="O9" s="20"/>
    </row>
    <row r="10" ht="12.7" customHeight="1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O10" s="20"/>
    </row>
    <row r="11" ht="21.9" customHeight="1" spans="2:1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ht="21.9" customHeight="1" spans="3:13">
      <c r="C12" s="20"/>
      <c r="E12" s="20"/>
      <c r="F12" s="20"/>
      <c r="G12" s="20"/>
      <c r="I12" s="20"/>
      <c r="J12" s="20"/>
      <c r="K12" s="20"/>
      <c r="L12" s="20"/>
      <c r="M12" s="20"/>
    </row>
    <row r="13" ht="21.9" customHeight="1" spans="4:15">
      <c r="D13" s="20"/>
      <c r="F13" s="20"/>
      <c r="H13" s="20"/>
      <c r="I13" s="20"/>
      <c r="J13" s="20"/>
      <c r="K13" s="20"/>
      <c r="O13" s="20"/>
    </row>
    <row r="14" ht="21.9" customHeight="1" spans="4:15">
      <c r="D14" s="20"/>
      <c r="E14" s="20"/>
      <c r="F14" s="20"/>
      <c r="G14" s="20"/>
      <c r="H14" s="20"/>
      <c r="I14" s="20"/>
      <c r="J14" s="20"/>
      <c r="M14" s="20"/>
      <c r="O14" s="20"/>
    </row>
    <row r="15" ht="21.9" customHeight="1" spans="5:16">
      <c r="E15" s="20"/>
      <c r="H15" s="20"/>
      <c r="I15" s="20"/>
      <c r="L15" s="20"/>
      <c r="O15" s="20"/>
      <c r="P15" s="20"/>
    </row>
    <row r="16" ht="21.9" customHeight="1" spans="6:15">
      <c r="F16" s="20"/>
      <c r="J16" s="20"/>
      <c r="M16" s="20"/>
      <c r="O16" s="20"/>
    </row>
    <row r="17" ht="21.9" customHeight="1" spans="7:7">
      <c r="G17" s="20"/>
    </row>
    <row r="18" ht="21.9" customHeight="1" spans="10:17">
      <c r="J18" s="20"/>
      <c r="M18" s="20"/>
      <c r="N18" s="20"/>
      <c r="O18" s="20"/>
      <c r="Q18" s="20"/>
    </row>
    <row r="19" ht="21.9" customHeight="1" spans="11:11">
      <c r="K19" s="20"/>
    </row>
    <row r="20" ht="21.9" customHeight="1" spans="11:14">
      <c r="K20" s="20"/>
      <c r="N20" s="20"/>
    </row>
    <row r="21" ht="21.9" customHeight="1" spans="12:13">
      <c r="L21" s="20"/>
      <c r="M21" s="20"/>
    </row>
    <row r="22" ht="21.9" customHeight="1" spans="14:14">
      <c r="N22" s="20"/>
    </row>
    <row r="23" ht="21.9" customHeight="1" spans="12:12">
      <c r="L23" s="20"/>
    </row>
    <row r="24" ht="21.9" customHeight="1"/>
    <row r="25" ht="21.9" customHeight="1" spans="14:14">
      <c r="N25" s="20"/>
    </row>
    <row r="26" ht="21.9" customHeight="1"/>
    <row r="27" ht="21.9" customHeight="1"/>
    <row r="28" ht="21.9" customHeight="1"/>
    <row r="29" ht="21.9" customHeight="1" spans="12:12">
      <c r="L29" s="20"/>
    </row>
    <row r="30" ht="21.9" customHeight="1"/>
    <row r="31" ht="21.9" customHeight="1" spans="13:13">
      <c r="M31" s="20"/>
    </row>
    <row r="32" ht="21.9" customHeight="1"/>
    <row r="33" ht="21.9" customHeight="1"/>
    <row r="34" ht="21.9" customHeight="1" spans="14:14">
      <c r="N34" s="20"/>
    </row>
  </sheetData>
  <mergeCells count="12">
    <mergeCell ref="B2:M2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0.310000002384186" right="0.310000002384186" top="0.589999973773956" bottom="0.709999978542328" header="0.509999990463257" footer="0.50999999046325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1" sqref="A1:B1"/>
    </sheetView>
  </sheetViews>
  <sheetFormatPr defaultColWidth="10" defaultRowHeight="13.5"/>
  <cols>
    <col min="1" max="3" width="7.69166666666667" customWidth="1"/>
    <col min="4" max="4" width="35.9583333333333" customWidth="1"/>
    <col min="5" max="5" width="14.6583333333333" customWidth="1"/>
    <col min="6" max="6" width="16.9583333333333" customWidth="1"/>
    <col min="7" max="7" width="18.725" customWidth="1"/>
    <col min="8" max="10" width="9.09166666666667" customWidth="1"/>
    <col min="11" max="11" width="9.76666666666667" customWidth="1"/>
  </cols>
  <sheetData>
    <row r="1" ht="14.2" customHeight="1" spans="1:2">
      <c r="A1" s="78" t="s">
        <v>156</v>
      </c>
      <c r="B1" s="78"/>
    </row>
    <row r="2" ht="42.7" customHeight="1" spans="3:7">
      <c r="C2" s="61" t="s">
        <v>157</v>
      </c>
      <c r="D2" s="61"/>
      <c r="E2" s="61"/>
      <c r="F2" s="61"/>
      <c r="G2" s="61"/>
    </row>
    <row r="3" ht="14.2" customHeight="1" spans="3:7">
      <c r="C3" s="1"/>
      <c r="D3" s="1"/>
      <c r="E3" s="1"/>
      <c r="F3" s="1"/>
      <c r="G3" s="63" t="s">
        <v>2</v>
      </c>
    </row>
    <row r="4" ht="17.05" customHeight="1" spans="1:7">
      <c r="A4" s="23" t="s">
        <v>53</v>
      </c>
      <c r="B4" s="23"/>
      <c r="C4" s="23"/>
      <c r="D4" s="23" t="s">
        <v>54</v>
      </c>
      <c r="E4" s="23" t="s">
        <v>158</v>
      </c>
      <c r="F4" s="23"/>
      <c r="G4" s="23"/>
    </row>
    <row r="5" ht="17.05" customHeight="1" spans="1:7">
      <c r="A5" s="25" t="s">
        <v>59</v>
      </c>
      <c r="B5" s="25" t="s">
        <v>60</v>
      </c>
      <c r="C5" s="25" t="s">
        <v>61</v>
      </c>
      <c r="D5" s="23"/>
      <c r="E5" s="23" t="s">
        <v>65</v>
      </c>
      <c r="F5" s="23" t="s">
        <v>63</v>
      </c>
      <c r="G5" s="23" t="s">
        <v>64</v>
      </c>
    </row>
    <row r="6" ht="17.05" customHeight="1" spans="1:7">
      <c r="A6" s="65" t="s">
        <v>65</v>
      </c>
      <c r="B6" s="65"/>
      <c r="C6" s="65"/>
      <c r="D6" s="65"/>
      <c r="E6" s="36"/>
      <c r="F6" s="36"/>
      <c r="G6" s="36"/>
    </row>
    <row r="7" ht="11.2" customHeight="1" spans="9:9">
      <c r="I7" s="20"/>
    </row>
    <row r="8" ht="11.2" customHeight="1" spans="9:9">
      <c r="I8" s="20"/>
    </row>
    <row r="9" ht="12.7" customHeight="1" spans="9:9">
      <c r="I9" s="20"/>
    </row>
    <row r="10" ht="12.7" customHeight="1" spans="3:9">
      <c r="C10" s="20"/>
      <c r="D10" s="20"/>
      <c r="E10" s="20"/>
      <c r="F10" s="20"/>
      <c r="G10" s="20"/>
      <c r="I10" s="20"/>
    </row>
    <row r="11" ht="15.9" customHeight="1" spans="4:9">
      <c r="D11" s="20"/>
      <c r="E11" s="20"/>
      <c r="F11" s="20"/>
      <c r="I11" s="20"/>
    </row>
    <row r="12" ht="15.9" customHeight="1" spans="4:6">
      <c r="D12" s="20"/>
      <c r="E12" s="20"/>
      <c r="F12" s="20"/>
    </row>
    <row r="13" ht="15.9" customHeight="1" spans="5:6">
      <c r="E13" s="20"/>
      <c r="F13" s="20"/>
    </row>
    <row r="14" ht="15.9" customHeight="1" spans="6:9">
      <c r="F14" s="20"/>
      <c r="I14" s="20"/>
    </row>
    <row r="15" ht="15.9" customHeight="1" spans="6:9">
      <c r="F15" s="20"/>
      <c r="I15" s="20"/>
    </row>
    <row r="16" ht="15.9" customHeight="1"/>
    <row r="17" ht="15.9" customHeight="1" spans="9:9">
      <c r="I17" s="20"/>
    </row>
    <row r="18" ht="15.9" customHeight="1" spans="9:9">
      <c r="I18" s="20"/>
    </row>
    <row r="19" ht="15.9" customHeight="1" spans="10:10">
      <c r="J19" s="20"/>
    </row>
    <row r="20" ht="15.9" customHeight="1"/>
    <row r="21" ht="15.9" customHeight="1" spans="9:9">
      <c r="I21" s="20"/>
    </row>
  </sheetData>
  <mergeCells count="6">
    <mergeCell ref="A1:B1"/>
    <mergeCell ref="C2:G2"/>
    <mergeCell ref="A4:C4"/>
    <mergeCell ref="E4:G4"/>
    <mergeCell ref="A6:D6"/>
    <mergeCell ref="D4:D5"/>
  </mergeCells>
  <pageMargins left="0.310000002384186" right="0.310000002384186" top="0.589999973773956" bottom="0.709999978542328" header="0.509999990463257" footer="0.50999999046325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D28" sqref="D28"/>
    </sheetView>
  </sheetViews>
  <sheetFormatPr defaultColWidth="10" defaultRowHeight="13.5" outlineLevelCol="5"/>
  <cols>
    <col min="1" max="1" width="33.3416666666667" customWidth="1"/>
    <col min="2" max="2" width="25.6416666666667" customWidth="1"/>
    <col min="3" max="3" width="33.3416666666667" customWidth="1"/>
    <col min="4" max="4" width="25.6416666666667" customWidth="1"/>
    <col min="5" max="5" width="9.09166666666667" customWidth="1"/>
    <col min="6" max="6" width="64.8666666666667" customWidth="1"/>
    <col min="7" max="7" width="9.76666666666667" customWidth="1"/>
  </cols>
  <sheetData>
    <row r="1" ht="14.2" customHeight="1" spans="1:4">
      <c r="A1" s="20" t="s">
        <v>159</v>
      </c>
      <c r="B1" s="69"/>
      <c r="C1" s="69"/>
      <c r="D1" s="69"/>
    </row>
    <row r="2" ht="42.7" customHeight="1" spans="1:4">
      <c r="A2" s="61" t="s">
        <v>160</v>
      </c>
      <c r="B2" s="61"/>
      <c r="C2" s="61"/>
      <c r="D2" s="61"/>
    </row>
    <row r="3" ht="14.2" customHeight="1" spans="1:4">
      <c r="A3" s="70"/>
      <c r="B3" s="70"/>
      <c r="C3" s="70"/>
      <c r="D3" s="68" t="s">
        <v>2</v>
      </c>
    </row>
    <row r="4" ht="17.05" customHeight="1" spans="1:4">
      <c r="A4" s="23" t="s">
        <v>161</v>
      </c>
      <c r="B4" s="23"/>
      <c r="C4" s="23" t="s">
        <v>162</v>
      </c>
      <c r="D4" s="23"/>
    </row>
    <row r="5" ht="17.05" customHeight="1" spans="1:4">
      <c r="A5" s="24" t="s">
        <v>163</v>
      </c>
      <c r="B5" s="24" t="s">
        <v>4</v>
      </c>
      <c r="C5" s="24" t="s">
        <v>163</v>
      </c>
      <c r="D5" s="24" t="s">
        <v>4</v>
      </c>
    </row>
    <row r="6" ht="17.05" customHeight="1" spans="1:4">
      <c r="A6" s="58" t="s">
        <v>164</v>
      </c>
      <c r="B6" s="36">
        <v>8588.6</v>
      </c>
      <c r="C6" s="58" t="s">
        <v>9</v>
      </c>
      <c r="D6" s="36">
        <v>8588.6</v>
      </c>
    </row>
    <row r="7" ht="17.05" customHeight="1" spans="1:4">
      <c r="A7" s="58" t="s">
        <v>165</v>
      </c>
      <c r="B7" s="36">
        <v>8588.6</v>
      </c>
      <c r="C7" s="58" t="s">
        <v>11</v>
      </c>
      <c r="D7" s="36">
        <v>764.2</v>
      </c>
    </row>
    <row r="8" ht="17.05" customHeight="1" spans="1:4">
      <c r="A8" s="58" t="s">
        <v>166</v>
      </c>
      <c r="B8" s="36">
        <v>8588.6</v>
      </c>
      <c r="C8" s="58" t="s">
        <v>13</v>
      </c>
      <c r="D8" s="36"/>
    </row>
    <row r="9" ht="17.05" customHeight="1" spans="1:4">
      <c r="A9" s="58" t="s">
        <v>167</v>
      </c>
      <c r="B9" s="36"/>
      <c r="C9" s="58" t="s">
        <v>15</v>
      </c>
      <c r="D9" s="36"/>
    </row>
    <row r="10" ht="17.05" customHeight="1" spans="1:4">
      <c r="A10" s="58" t="s">
        <v>168</v>
      </c>
      <c r="B10" s="36"/>
      <c r="C10" s="58" t="s">
        <v>16</v>
      </c>
      <c r="D10" s="36"/>
    </row>
    <row r="11" ht="17.05" customHeight="1" spans="1:4">
      <c r="A11" s="58" t="s">
        <v>169</v>
      </c>
      <c r="B11" s="36"/>
      <c r="C11" s="58" t="s">
        <v>17</v>
      </c>
      <c r="D11" s="36"/>
    </row>
    <row r="12" ht="17.05" customHeight="1" spans="1:4">
      <c r="A12" s="58" t="s">
        <v>170</v>
      </c>
      <c r="B12" s="36"/>
      <c r="C12" s="58" t="s">
        <v>19</v>
      </c>
      <c r="D12" s="36"/>
    </row>
    <row r="13" ht="17.05" customHeight="1" spans="1:4">
      <c r="A13" s="58"/>
      <c r="B13" s="71"/>
      <c r="C13" s="58" t="s">
        <v>20</v>
      </c>
      <c r="D13" s="36"/>
    </row>
    <row r="14" ht="17.05" customHeight="1" spans="1:4">
      <c r="A14" s="72"/>
      <c r="B14" s="73"/>
      <c r="C14" s="58" t="s">
        <v>21</v>
      </c>
      <c r="D14" s="36">
        <v>1404.8</v>
      </c>
    </row>
    <row r="15" ht="17.05" customHeight="1" spans="1:4">
      <c r="A15" s="58" t="s">
        <v>171</v>
      </c>
      <c r="B15" s="36"/>
      <c r="C15" s="58" t="s">
        <v>22</v>
      </c>
      <c r="D15" s="36"/>
    </row>
    <row r="16" ht="17.05" customHeight="1" spans="1:4">
      <c r="A16" s="58" t="s">
        <v>172</v>
      </c>
      <c r="B16" s="36"/>
      <c r="C16" s="58" t="s">
        <v>23</v>
      </c>
      <c r="D16" s="36">
        <v>387.7</v>
      </c>
    </row>
    <row r="17" ht="17.05" customHeight="1" spans="1:4">
      <c r="A17" s="74" t="s">
        <v>173</v>
      </c>
      <c r="B17" s="36"/>
      <c r="C17" s="58" t="s">
        <v>24</v>
      </c>
      <c r="D17" s="36"/>
    </row>
    <row r="18" ht="17.05" customHeight="1" spans="1:4">
      <c r="A18" s="74" t="s">
        <v>174</v>
      </c>
      <c r="B18" s="36"/>
      <c r="C18" s="58" t="s">
        <v>25</v>
      </c>
      <c r="D18" s="36"/>
    </row>
    <row r="19" ht="17.05" customHeight="1" spans="1:4">
      <c r="A19" s="58" t="s">
        <v>175</v>
      </c>
      <c r="B19" s="36"/>
      <c r="C19" s="58" t="s">
        <v>26</v>
      </c>
      <c r="D19" s="36"/>
    </row>
    <row r="20" ht="17.05" customHeight="1" spans="1:4">
      <c r="A20" s="74" t="s">
        <v>176</v>
      </c>
      <c r="B20" s="36"/>
      <c r="C20" s="58" t="s">
        <v>27</v>
      </c>
      <c r="D20" s="36"/>
    </row>
    <row r="21" ht="17.05" customHeight="1" spans="1:4">
      <c r="A21" s="75"/>
      <c r="B21" s="71"/>
      <c r="C21" s="58" t="s">
        <v>28</v>
      </c>
      <c r="D21" s="36"/>
    </row>
    <row r="22" ht="17.05" customHeight="1" spans="1:4">
      <c r="A22" s="75"/>
      <c r="B22" s="71"/>
      <c r="C22" s="58" t="s">
        <v>29</v>
      </c>
      <c r="D22" s="36">
        <v>5450.4</v>
      </c>
    </row>
    <row r="23" ht="17.05" customHeight="1" spans="1:4">
      <c r="A23" s="75"/>
      <c r="B23" s="71"/>
      <c r="C23" s="58" t="s">
        <v>30</v>
      </c>
      <c r="D23" s="36"/>
    </row>
    <row r="24" ht="17.05" customHeight="1" spans="1:4">
      <c r="A24" s="75"/>
      <c r="B24" s="71"/>
      <c r="C24" s="58" t="s">
        <v>31</v>
      </c>
      <c r="D24" s="36"/>
    </row>
    <row r="25" ht="17.05" customHeight="1" spans="1:4">
      <c r="A25" s="75"/>
      <c r="B25" s="71"/>
      <c r="C25" s="58" t="s">
        <v>32</v>
      </c>
      <c r="D25" s="36"/>
    </row>
    <row r="26" ht="17.05" customHeight="1" spans="1:4">
      <c r="A26" s="75"/>
      <c r="B26" s="71"/>
      <c r="C26" s="58" t="s">
        <v>33</v>
      </c>
      <c r="D26" s="36">
        <v>581.5</v>
      </c>
    </row>
    <row r="27" ht="17.05" customHeight="1" spans="1:4">
      <c r="A27" s="75"/>
      <c r="B27" s="71"/>
      <c r="C27" s="58" t="s">
        <v>34</v>
      </c>
      <c r="D27" s="36"/>
    </row>
    <row r="28" ht="17.05" customHeight="1" spans="1:4">
      <c r="A28" s="26"/>
      <c r="B28" s="26"/>
      <c r="C28" s="26" t="s">
        <v>35</v>
      </c>
      <c r="D28" s="34"/>
    </row>
    <row r="29" ht="17.05" customHeight="1" spans="1:4">
      <c r="A29" s="75"/>
      <c r="B29" s="71"/>
      <c r="C29" s="58" t="s">
        <v>36</v>
      </c>
      <c r="D29" s="36"/>
    </row>
    <row r="30" ht="17.05" customHeight="1" spans="1:4">
      <c r="A30" s="58"/>
      <c r="B30" s="71"/>
      <c r="C30" s="58" t="s">
        <v>37</v>
      </c>
      <c r="D30" s="36"/>
    </row>
    <row r="31" ht="17.05" customHeight="1" spans="1:4">
      <c r="A31" s="58"/>
      <c r="B31" s="71"/>
      <c r="C31" s="58" t="s">
        <v>38</v>
      </c>
      <c r="D31" s="36"/>
    </row>
    <row r="32" ht="17.05" customHeight="1" spans="1:4">
      <c r="A32" s="74"/>
      <c r="B32" s="76"/>
      <c r="C32" s="58" t="s">
        <v>39</v>
      </c>
      <c r="D32" s="36"/>
    </row>
    <row r="33" ht="17.05" customHeight="1" spans="1:4">
      <c r="A33" s="74"/>
      <c r="B33" s="76"/>
      <c r="C33" s="58" t="s">
        <v>40</v>
      </c>
      <c r="D33" s="36"/>
    </row>
    <row r="34" ht="17.05" customHeight="1" spans="1:4">
      <c r="A34" s="58"/>
      <c r="B34" s="71"/>
      <c r="C34" s="58" t="s">
        <v>41</v>
      </c>
      <c r="D34" s="36"/>
    </row>
    <row r="35" ht="17.05" customHeight="1" spans="1:4">
      <c r="A35" s="74"/>
      <c r="B35" s="76"/>
      <c r="C35" s="74" t="s">
        <v>42</v>
      </c>
      <c r="D35" s="36"/>
    </row>
    <row r="36" ht="17.05" customHeight="1" spans="1:6">
      <c r="A36" s="74"/>
      <c r="B36" s="76"/>
      <c r="C36" s="74"/>
      <c r="D36" s="77"/>
      <c r="E36" s="20"/>
      <c r="F36" s="20"/>
    </row>
    <row r="37" ht="17.05" customHeight="1" spans="1:6">
      <c r="A37" s="58"/>
      <c r="B37" s="71"/>
      <c r="C37" s="74" t="s">
        <v>43</v>
      </c>
      <c r="D37" s="77"/>
      <c r="E37" s="20"/>
      <c r="F37" s="20"/>
    </row>
    <row r="38" ht="17.05" customHeight="1" spans="1:4">
      <c r="A38" s="74"/>
      <c r="B38" s="76"/>
      <c r="C38" s="58"/>
      <c r="D38" s="36"/>
    </row>
    <row r="39" ht="17.05" customHeight="1" spans="1:4">
      <c r="A39" s="74"/>
      <c r="B39" s="76"/>
      <c r="C39" s="58"/>
      <c r="D39" s="36"/>
    </row>
    <row r="40" ht="17.05" customHeight="1" spans="1:4">
      <c r="A40" s="75" t="s">
        <v>44</v>
      </c>
      <c r="B40" s="36">
        <v>8588.6</v>
      </c>
      <c r="C40" s="75" t="s">
        <v>45</v>
      </c>
      <c r="D40" s="36">
        <v>8588.6</v>
      </c>
    </row>
    <row r="41" ht="17.95" customHeight="1" spans="1:5">
      <c r="A41" s="20"/>
      <c r="B41" s="20"/>
      <c r="D41" s="20"/>
      <c r="E41" s="20"/>
    </row>
    <row r="42" ht="17.95" customHeight="1" spans="1:1">
      <c r="A42" s="20"/>
    </row>
    <row r="43" ht="17.95" customHeight="1" spans="2:2">
      <c r="B43" s="20"/>
    </row>
    <row r="44" ht="17.95" customHeight="1" spans="2:2">
      <c r="B44" s="20"/>
    </row>
    <row r="45" ht="17.95" customHeight="1" spans="2:3">
      <c r="B45" s="20"/>
      <c r="C45" s="20"/>
    </row>
    <row r="46" ht="17.95" customHeight="1"/>
    <row r="47" ht="17.95" customHeight="1"/>
    <row r="48" ht="17.95" customHeight="1"/>
    <row r="49" ht="17.95" customHeight="1" spans="2:2">
      <c r="B49" s="20"/>
    </row>
    <row r="50" ht="17.95" customHeight="1"/>
    <row r="51" ht="17.95" customHeight="1" spans="2:2">
      <c r="B51" s="20"/>
    </row>
    <row r="52" ht="17.95" customHeight="1"/>
    <row r="53" ht="17.95" customHeight="1" spans="2:2">
      <c r="B53" s="20"/>
    </row>
    <row r="54" ht="17.95" customHeight="1"/>
    <row r="55" ht="17.95" customHeight="1" spans="3:3">
      <c r="C55" s="20"/>
    </row>
    <row r="56" ht="17.95" customHeight="1" spans="4:4">
      <c r="D56" s="20"/>
    </row>
    <row r="57" ht="17.95" customHeight="1" spans="4:4">
      <c r="D57" s="20"/>
    </row>
  </sheetData>
  <mergeCells count="3">
    <mergeCell ref="A2:D2"/>
    <mergeCell ref="A4:B4"/>
    <mergeCell ref="C4:D4"/>
  </mergeCells>
  <pageMargins left="0.75" right="0.75" top="0.759999990463257" bottom="0.69999998807907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1" sqref="A1:B1"/>
    </sheetView>
  </sheetViews>
  <sheetFormatPr defaultColWidth="10" defaultRowHeight="13.5"/>
  <cols>
    <col min="1" max="3" width="7.69166666666667" customWidth="1"/>
    <col min="4" max="4" width="30.775" customWidth="1"/>
    <col min="5" max="5" width="17.95" customWidth="1"/>
    <col min="6" max="6" width="12.8166666666667" customWidth="1"/>
    <col min="7" max="7" width="17.95" customWidth="1"/>
    <col min="8" max="13" width="12.8166666666667" customWidth="1"/>
    <col min="14" max="14" width="9.76666666666667" customWidth="1"/>
  </cols>
  <sheetData>
    <row r="1" ht="14.2" customHeight="1" spans="1:13">
      <c r="A1" s="20" t="s">
        <v>177</v>
      </c>
      <c r="B1" s="20"/>
      <c r="E1" s="64"/>
      <c r="F1" s="64"/>
      <c r="G1" s="64"/>
      <c r="H1" s="64"/>
      <c r="I1" s="64"/>
      <c r="J1" s="64"/>
      <c r="K1" s="64"/>
      <c r="L1" s="64"/>
      <c r="M1" s="64"/>
    </row>
    <row r="2" ht="42.7" customHeight="1" spans="1:13">
      <c r="A2" s="61" t="s">
        <v>178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4.2" customHeight="1" spans="5:13">
      <c r="E3" s="64"/>
      <c r="F3" s="64"/>
      <c r="G3" s="64"/>
      <c r="H3" s="64"/>
      <c r="I3" s="64"/>
      <c r="J3" s="64"/>
      <c r="K3" s="64"/>
      <c r="L3" s="64"/>
      <c r="M3" s="68" t="s">
        <v>2</v>
      </c>
    </row>
    <row r="4" ht="17.05" customHeight="1" spans="1:13">
      <c r="A4" s="23" t="s">
        <v>53</v>
      </c>
      <c r="B4" s="23"/>
      <c r="C4" s="23"/>
      <c r="D4" s="23" t="s">
        <v>54</v>
      </c>
      <c r="E4" s="23" t="s">
        <v>65</v>
      </c>
      <c r="F4" s="23" t="s">
        <v>179</v>
      </c>
      <c r="G4" s="24" t="s">
        <v>180</v>
      </c>
      <c r="H4" s="24"/>
      <c r="I4" s="24"/>
      <c r="J4" s="24"/>
      <c r="K4" s="24" t="s">
        <v>181</v>
      </c>
      <c r="L4" s="24" t="s">
        <v>182</v>
      </c>
      <c r="M4" s="23" t="s">
        <v>183</v>
      </c>
    </row>
    <row r="5" ht="22.75" customHeight="1" spans="1:13">
      <c r="A5" s="25" t="s">
        <v>59</v>
      </c>
      <c r="B5" s="25" t="s">
        <v>60</v>
      </c>
      <c r="C5" s="23" t="s">
        <v>61</v>
      </c>
      <c r="D5" s="23"/>
      <c r="E5" s="23"/>
      <c r="F5" s="23"/>
      <c r="G5" s="24" t="s">
        <v>62</v>
      </c>
      <c r="H5" s="24" t="s">
        <v>184</v>
      </c>
      <c r="I5" s="24" t="s">
        <v>185</v>
      </c>
      <c r="J5" s="24" t="s">
        <v>186</v>
      </c>
      <c r="K5" s="24"/>
      <c r="L5" s="24"/>
      <c r="M5" s="23"/>
    </row>
    <row r="6" ht="17.05" customHeight="1" spans="1:13">
      <c r="A6" s="65" t="s">
        <v>65</v>
      </c>
      <c r="B6" s="65"/>
      <c r="C6" s="65"/>
      <c r="D6" s="65"/>
      <c r="E6" s="36">
        <v>8588.6</v>
      </c>
      <c r="F6" s="36"/>
      <c r="G6" s="36">
        <v>8588.6</v>
      </c>
      <c r="H6" s="36">
        <v>8588.6</v>
      </c>
      <c r="I6" s="36"/>
      <c r="J6" s="36"/>
      <c r="K6" s="36"/>
      <c r="L6" s="36"/>
      <c r="M6" s="36"/>
    </row>
    <row r="7" ht="17.05" customHeight="1" spans="1:13">
      <c r="A7" s="25" t="s">
        <v>66</v>
      </c>
      <c r="B7" s="25" t="s">
        <v>67</v>
      </c>
      <c r="C7" s="65" t="s">
        <v>68</v>
      </c>
      <c r="D7" s="58" t="s">
        <v>69</v>
      </c>
      <c r="E7" s="36">
        <v>764.2</v>
      </c>
      <c r="F7" s="36"/>
      <c r="G7" s="36" t="s">
        <v>187</v>
      </c>
      <c r="H7" s="36">
        <v>764.2</v>
      </c>
      <c r="I7" s="36"/>
      <c r="J7" s="36"/>
      <c r="K7" s="36"/>
      <c r="L7" s="36"/>
      <c r="M7" s="36"/>
    </row>
    <row r="8" ht="17.05" customHeight="1" spans="1:13">
      <c r="A8" s="25" t="s">
        <v>70</v>
      </c>
      <c r="B8" s="25" t="s">
        <v>71</v>
      </c>
      <c r="C8" s="65" t="s">
        <v>72</v>
      </c>
      <c r="D8" s="58" t="s">
        <v>73</v>
      </c>
      <c r="E8" s="36">
        <v>468.2</v>
      </c>
      <c r="F8" s="36"/>
      <c r="G8" s="36" t="s">
        <v>188</v>
      </c>
      <c r="H8" s="36">
        <v>468.2</v>
      </c>
      <c r="I8" s="36"/>
      <c r="J8" s="36"/>
      <c r="K8" s="36"/>
      <c r="L8" s="36"/>
      <c r="M8" s="36"/>
    </row>
    <row r="9" ht="17.05" customHeight="1" spans="1:13">
      <c r="A9" s="25" t="s">
        <v>70</v>
      </c>
      <c r="B9" s="25" t="s">
        <v>71</v>
      </c>
      <c r="C9" s="65" t="s">
        <v>74</v>
      </c>
      <c r="D9" s="58" t="s">
        <v>75</v>
      </c>
      <c r="E9" s="36">
        <v>1.5</v>
      </c>
      <c r="F9" s="36"/>
      <c r="G9" s="36" t="s">
        <v>189</v>
      </c>
      <c r="H9" s="36">
        <v>1.5</v>
      </c>
      <c r="I9" s="36"/>
      <c r="J9" s="36"/>
      <c r="K9" s="36"/>
      <c r="L9" s="36"/>
      <c r="M9" s="36"/>
    </row>
    <row r="10" ht="17.05" customHeight="1" spans="1:13">
      <c r="A10" s="25" t="s">
        <v>70</v>
      </c>
      <c r="B10" s="25" t="s">
        <v>71</v>
      </c>
      <c r="C10" s="65" t="s">
        <v>71</v>
      </c>
      <c r="D10" s="58" t="s">
        <v>76</v>
      </c>
      <c r="E10" s="36">
        <v>775.1</v>
      </c>
      <c r="F10" s="36"/>
      <c r="G10" s="36" t="s">
        <v>190</v>
      </c>
      <c r="H10" s="36">
        <v>775.1</v>
      </c>
      <c r="I10" s="36"/>
      <c r="J10" s="36"/>
      <c r="K10" s="36"/>
      <c r="L10" s="36"/>
      <c r="M10" s="36"/>
    </row>
    <row r="11" ht="17.05" customHeight="1" spans="1:13">
      <c r="A11" s="25" t="s">
        <v>70</v>
      </c>
      <c r="B11" s="25" t="s">
        <v>71</v>
      </c>
      <c r="C11" s="65" t="s">
        <v>77</v>
      </c>
      <c r="D11" s="58" t="s">
        <v>78</v>
      </c>
      <c r="E11" s="36">
        <v>160</v>
      </c>
      <c r="F11" s="36"/>
      <c r="G11" s="36" t="s">
        <v>191</v>
      </c>
      <c r="H11" s="36">
        <v>160</v>
      </c>
      <c r="I11" s="36"/>
      <c r="J11" s="36"/>
      <c r="K11" s="36"/>
      <c r="L11" s="36"/>
      <c r="M11" s="36"/>
    </row>
    <row r="12" ht="17.05" customHeight="1" spans="1:13">
      <c r="A12" s="25" t="s">
        <v>79</v>
      </c>
      <c r="B12" s="25" t="s">
        <v>80</v>
      </c>
      <c r="C12" s="65" t="s">
        <v>72</v>
      </c>
      <c r="D12" s="58" t="s">
        <v>81</v>
      </c>
      <c r="E12" s="36">
        <v>328.9</v>
      </c>
      <c r="F12" s="36"/>
      <c r="G12" s="36" t="s">
        <v>192</v>
      </c>
      <c r="H12" s="36">
        <v>328.9</v>
      </c>
      <c r="I12" s="36"/>
      <c r="J12" s="36"/>
      <c r="K12" s="36"/>
      <c r="L12" s="36"/>
      <c r="M12" s="36"/>
    </row>
    <row r="13" ht="17.05" customHeight="1" spans="1:13">
      <c r="A13" s="25" t="s">
        <v>79</v>
      </c>
      <c r="B13" s="25" t="s">
        <v>80</v>
      </c>
      <c r="C13" s="65" t="s">
        <v>74</v>
      </c>
      <c r="D13" s="58" t="s">
        <v>82</v>
      </c>
      <c r="E13" s="36">
        <v>58.8</v>
      </c>
      <c r="F13" s="36"/>
      <c r="G13" s="36" t="s">
        <v>193</v>
      </c>
      <c r="H13" s="36">
        <v>58.8</v>
      </c>
      <c r="I13" s="36"/>
      <c r="J13" s="36"/>
      <c r="K13" s="36"/>
      <c r="L13" s="36"/>
      <c r="M13" s="36"/>
    </row>
    <row r="14" ht="17.05" customHeight="1" spans="1:13">
      <c r="A14" s="25" t="s">
        <v>83</v>
      </c>
      <c r="B14" s="25" t="s">
        <v>74</v>
      </c>
      <c r="C14" s="65" t="s">
        <v>72</v>
      </c>
      <c r="D14" s="58" t="s">
        <v>84</v>
      </c>
      <c r="E14" s="36">
        <v>5425.4</v>
      </c>
      <c r="F14" s="36"/>
      <c r="G14" s="36" t="s">
        <v>194</v>
      </c>
      <c r="H14" s="36">
        <v>5425.4</v>
      </c>
      <c r="I14" s="36"/>
      <c r="J14" s="36"/>
      <c r="K14" s="36"/>
      <c r="L14" s="36"/>
      <c r="M14" s="36"/>
    </row>
    <row r="15" ht="17.05" customHeight="1" spans="1:13">
      <c r="A15" s="25" t="s">
        <v>83</v>
      </c>
      <c r="B15" s="25" t="s">
        <v>74</v>
      </c>
      <c r="C15" s="65" t="s">
        <v>68</v>
      </c>
      <c r="D15" s="58" t="s">
        <v>85</v>
      </c>
      <c r="E15" s="36">
        <v>25</v>
      </c>
      <c r="F15" s="36"/>
      <c r="G15" s="36" t="s">
        <v>195</v>
      </c>
      <c r="H15" s="36">
        <v>25</v>
      </c>
      <c r="I15" s="36"/>
      <c r="J15" s="36"/>
      <c r="K15" s="36"/>
      <c r="L15" s="36"/>
      <c r="M15" s="36"/>
    </row>
    <row r="16" ht="17.05" customHeight="1" spans="1:13">
      <c r="A16" s="25" t="s">
        <v>86</v>
      </c>
      <c r="B16" s="25" t="s">
        <v>74</v>
      </c>
      <c r="C16" s="65" t="s">
        <v>72</v>
      </c>
      <c r="D16" s="58" t="s">
        <v>87</v>
      </c>
      <c r="E16" s="36">
        <v>581.5</v>
      </c>
      <c r="F16" s="36"/>
      <c r="G16" s="36" t="s">
        <v>196</v>
      </c>
      <c r="H16" s="36">
        <v>581.5</v>
      </c>
      <c r="I16" s="36"/>
      <c r="J16" s="36"/>
      <c r="K16" s="36"/>
      <c r="L16" s="36"/>
      <c r="M16" s="36"/>
    </row>
    <row r="17" ht="11.2" customHeight="1" spans="1:13">
      <c r="A17" s="21"/>
      <c r="B17" s="21"/>
      <c r="C17" s="66"/>
      <c r="D17" s="67"/>
      <c r="E17" s="51"/>
      <c r="F17" s="51"/>
      <c r="G17" s="51"/>
      <c r="H17" s="51"/>
      <c r="I17" s="51"/>
      <c r="J17" s="51"/>
      <c r="K17" s="51"/>
      <c r="L17" s="51"/>
      <c r="M17" s="51"/>
    </row>
  </sheetData>
  <mergeCells count="11">
    <mergeCell ref="A1:B1"/>
    <mergeCell ref="A2:M2"/>
    <mergeCell ref="A4:C4"/>
    <mergeCell ref="G4:J4"/>
    <mergeCell ref="A6:D6"/>
    <mergeCell ref="D4:D5"/>
    <mergeCell ref="E4:E5"/>
    <mergeCell ref="F4:F5"/>
    <mergeCell ref="K4:K5"/>
    <mergeCell ref="L4:L5"/>
    <mergeCell ref="M4:M5"/>
  </mergeCells>
  <pageMargins left="0.310000002384186" right="0.310000002384186" top="0.589999973773956" bottom="0.709999978542328" header="0.509999990463257" footer="0.509999990463257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A1" sqref="A1:B1"/>
    </sheetView>
  </sheetViews>
  <sheetFormatPr defaultColWidth="10" defaultRowHeight="13.5"/>
  <cols>
    <col min="1" max="3" width="7.69166666666667" customWidth="1"/>
    <col min="4" max="4" width="33.3416666666667" customWidth="1"/>
    <col min="5" max="5" width="17.95" customWidth="1"/>
    <col min="6" max="10" width="12.8166666666667" customWidth="1"/>
    <col min="11" max="11" width="9.09166666666667" customWidth="1"/>
    <col min="12" max="12" width="9.76666666666667" customWidth="1"/>
  </cols>
  <sheetData>
    <row r="1" ht="14.2" customHeight="1" spans="1:2">
      <c r="A1" s="20" t="s">
        <v>197</v>
      </c>
      <c r="B1" s="20"/>
    </row>
    <row r="2" ht="42.7" customHeight="1" spans="1:10">
      <c r="A2" s="61" t="s">
        <v>198</v>
      </c>
      <c r="B2" s="61"/>
      <c r="C2" s="61"/>
      <c r="D2" s="61"/>
      <c r="E2" s="61"/>
      <c r="F2" s="61"/>
      <c r="G2" s="61"/>
      <c r="H2" s="61"/>
      <c r="I2" s="14"/>
      <c r="J2" s="14"/>
    </row>
    <row r="3" ht="14.2" customHeight="1" spans="3:10">
      <c r="C3" s="1"/>
      <c r="D3" s="1"/>
      <c r="E3" s="1"/>
      <c r="F3" s="1"/>
      <c r="G3" s="1"/>
      <c r="H3" s="1"/>
      <c r="I3" s="1"/>
      <c r="J3" s="63" t="s">
        <v>2</v>
      </c>
    </row>
    <row r="4" ht="17.05" customHeight="1" spans="1:10">
      <c r="A4" s="23" t="s">
        <v>53</v>
      </c>
      <c r="B4" s="23"/>
      <c r="C4" s="23"/>
      <c r="D4" s="23" t="s">
        <v>54</v>
      </c>
      <c r="E4" s="23" t="s">
        <v>65</v>
      </c>
      <c r="F4" s="23" t="s">
        <v>63</v>
      </c>
      <c r="G4" s="23" t="s">
        <v>64</v>
      </c>
      <c r="H4" s="23" t="s">
        <v>199</v>
      </c>
      <c r="I4" s="24" t="s">
        <v>200</v>
      </c>
      <c r="J4" s="24" t="s">
        <v>201</v>
      </c>
    </row>
    <row r="5" ht="17.05" customHeight="1" spans="1:11">
      <c r="A5" s="25" t="s">
        <v>59</v>
      </c>
      <c r="B5" s="25" t="s">
        <v>60</v>
      </c>
      <c r="C5" s="25" t="s">
        <v>61</v>
      </c>
      <c r="D5" s="23"/>
      <c r="E5" s="23"/>
      <c r="F5" s="23"/>
      <c r="G5" s="23"/>
      <c r="H5" s="23"/>
      <c r="I5" s="24"/>
      <c r="J5" s="24"/>
      <c r="K5" s="42"/>
    </row>
    <row r="6" ht="17.05" customHeight="1" spans="1:10">
      <c r="A6" s="62" t="s">
        <v>65</v>
      </c>
      <c r="B6" s="62"/>
      <c r="C6" s="62"/>
      <c r="D6" s="62"/>
      <c r="E6" s="36">
        <v>8588.6</v>
      </c>
      <c r="F6" s="36">
        <v>8588.6</v>
      </c>
      <c r="G6" s="36"/>
      <c r="H6" s="36"/>
      <c r="I6" s="36"/>
      <c r="J6" s="36"/>
    </row>
    <row r="7" ht="17.05" customHeight="1" spans="1:10">
      <c r="A7" s="25" t="s">
        <v>66</v>
      </c>
      <c r="B7" s="25" t="s">
        <v>67</v>
      </c>
      <c r="C7" s="62" t="s">
        <v>68</v>
      </c>
      <c r="D7" s="58" t="s">
        <v>69</v>
      </c>
      <c r="E7" s="36">
        <v>764.2</v>
      </c>
      <c r="F7" s="36">
        <v>764.2</v>
      </c>
      <c r="G7" s="36"/>
      <c r="H7" s="36"/>
      <c r="I7" s="36"/>
      <c r="J7" s="36"/>
    </row>
    <row r="8" ht="17.05" customHeight="1" spans="1:10">
      <c r="A8" s="25" t="s">
        <v>70</v>
      </c>
      <c r="B8" s="25" t="s">
        <v>71</v>
      </c>
      <c r="C8" s="62" t="s">
        <v>72</v>
      </c>
      <c r="D8" s="58" t="s">
        <v>73</v>
      </c>
      <c r="E8" s="36">
        <v>468.2</v>
      </c>
      <c r="F8" s="36">
        <v>468.2</v>
      </c>
      <c r="G8" s="36"/>
      <c r="H8" s="36"/>
      <c r="I8" s="36"/>
      <c r="J8" s="36"/>
    </row>
    <row r="9" ht="17.05" customHeight="1" spans="1:10">
      <c r="A9" s="25"/>
      <c r="B9" s="25"/>
      <c r="C9" s="62" t="s">
        <v>74</v>
      </c>
      <c r="D9" s="58" t="s">
        <v>75</v>
      </c>
      <c r="E9" s="36">
        <v>1.5</v>
      </c>
      <c r="F9" s="36">
        <v>1.5</v>
      </c>
      <c r="G9" s="36"/>
      <c r="H9" s="36"/>
      <c r="I9" s="36"/>
      <c r="J9" s="36"/>
    </row>
    <row r="10" ht="17.05" customHeight="1" spans="1:10">
      <c r="A10" s="25"/>
      <c r="B10" s="25"/>
      <c r="C10" s="62" t="s">
        <v>71</v>
      </c>
      <c r="D10" s="58" t="s">
        <v>76</v>
      </c>
      <c r="E10" s="36">
        <v>775.1</v>
      </c>
      <c r="F10" s="36">
        <v>775.1</v>
      </c>
      <c r="G10" s="36"/>
      <c r="H10" s="36"/>
      <c r="I10" s="36"/>
      <c r="J10" s="36"/>
    </row>
    <row r="11" ht="17.05" customHeight="1" spans="1:10">
      <c r="A11" s="25"/>
      <c r="B11" s="25"/>
      <c r="C11" s="62" t="s">
        <v>77</v>
      </c>
      <c r="D11" s="58" t="s">
        <v>78</v>
      </c>
      <c r="E11" s="36">
        <v>160</v>
      </c>
      <c r="F11" s="36">
        <v>160</v>
      </c>
      <c r="G11" s="36"/>
      <c r="H11" s="36"/>
      <c r="I11" s="36"/>
      <c r="J11" s="36"/>
    </row>
    <row r="12" ht="17.05" customHeight="1" spans="1:10">
      <c r="A12" s="25" t="s">
        <v>79</v>
      </c>
      <c r="B12" s="25" t="s">
        <v>80</v>
      </c>
      <c r="C12" s="62" t="s">
        <v>72</v>
      </c>
      <c r="D12" s="58" t="s">
        <v>81</v>
      </c>
      <c r="E12" s="36">
        <v>328.9</v>
      </c>
      <c r="F12" s="36">
        <v>328.9</v>
      </c>
      <c r="G12" s="36"/>
      <c r="H12" s="36"/>
      <c r="I12" s="36"/>
      <c r="J12" s="36"/>
    </row>
    <row r="13" ht="17.05" customHeight="1" spans="1:10">
      <c r="A13" s="25"/>
      <c r="B13" s="25"/>
      <c r="C13" s="62" t="s">
        <v>74</v>
      </c>
      <c r="D13" s="58" t="s">
        <v>82</v>
      </c>
      <c r="E13" s="36">
        <v>58.8</v>
      </c>
      <c r="F13" s="36">
        <v>58.8</v>
      </c>
      <c r="G13" s="36"/>
      <c r="H13" s="36"/>
      <c r="I13" s="36"/>
      <c r="J13" s="36"/>
    </row>
    <row r="14" ht="17.05" customHeight="1" spans="1:10">
      <c r="A14" s="25" t="s">
        <v>83</v>
      </c>
      <c r="B14" s="25" t="s">
        <v>74</v>
      </c>
      <c r="C14" s="62" t="s">
        <v>72</v>
      </c>
      <c r="D14" s="58" t="s">
        <v>84</v>
      </c>
      <c r="E14" s="36">
        <v>5425.4</v>
      </c>
      <c r="F14" s="36">
        <v>5425.4</v>
      </c>
      <c r="G14" s="36"/>
      <c r="H14" s="36"/>
      <c r="I14" s="36"/>
      <c r="J14" s="36"/>
    </row>
    <row r="15" ht="17.05" customHeight="1" spans="1:10">
      <c r="A15" s="25"/>
      <c r="B15" s="25"/>
      <c r="C15" s="62" t="s">
        <v>68</v>
      </c>
      <c r="D15" s="58" t="s">
        <v>85</v>
      </c>
      <c r="E15" s="36">
        <v>25</v>
      </c>
      <c r="F15" s="36">
        <v>25</v>
      </c>
      <c r="G15" s="36"/>
      <c r="H15" s="36"/>
      <c r="I15" s="36"/>
      <c r="J15" s="36"/>
    </row>
    <row r="16" ht="17.05" customHeight="1" spans="1:10">
      <c r="A16" s="25" t="s">
        <v>86</v>
      </c>
      <c r="B16" s="25" t="s">
        <v>74</v>
      </c>
      <c r="C16" s="62" t="s">
        <v>72</v>
      </c>
      <c r="D16" s="58" t="s">
        <v>87</v>
      </c>
      <c r="E16" s="36">
        <v>581.5</v>
      </c>
      <c r="F16" s="36">
        <v>581.5</v>
      </c>
      <c r="G16" s="36"/>
      <c r="H16" s="36"/>
      <c r="I16" s="36"/>
      <c r="J16" s="36"/>
    </row>
    <row r="17" ht="11.2" customHeight="1"/>
    <row r="18" ht="11.2" customHeight="1"/>
    <row r="19" ht="11.2" customHeight="1"/>
    <row r="20" ht="11.2" customHeight="1"/>
    <row r="21" ht="11.2" customHeight="1"/>
    <row r="22" ht="11.2" customHeight="1"/>
    <row r="23" ht="22.45" customHeight="1"/>
    <row r="24" ht="11.2" customHeight="1"/>
    <row r="25" ht="11.2" customHeight="1"/>
    <row r="26" ht="11.2" customHeight="1"/>
    <row r="27" ht="11.2" customHeight="1"/>
    <row r="28" ht="22.45" customHeight="1"/>
    <row r="29" ht="11.2" customHeight="1"/>
    <row r="30" ht="11.2" customHeight="1"/>
    <row r="31" ht="11.2" customHeight="1"/>
    <row r="32" ht="11.2" customHeight="1"/>
    <row r="33" ht="11.2" customHeight="1"/>
    <row r="34" ht="11.2" customHeight="1"/>
    <row r="35" ht="11.2" customHeight="1"/>
    <row r="36" ht="11.2" customHeight="1"/>
    <row r="37" ht="11.2" customHeight="1"/>
    <row r="38" ht="11.2" customHeight="1"/>
    <row r="39" ht="11.2" customHeight="1"/>
    <row r="40" ht="11.2" customHeight="1"/>
    <row r="41" ht="11.2" customHeight="1"/>
    <row r="42" ht="11.2" customHeight="1"/>
    <row r="43" ht="11.2" customHeight="1"/>
    <row r="44" ht="11.2" customHeight="1"/>
    <row r="45" ht="11.2" customHeight="1"/>
    <row r="46" ht="11.2" customHeight="1"/>
    <row r="47" ht="11.2" customHeight="1"/>
    <row r="48" ht="11.2" customHeight="1"/>
    <row r="49" ht="11.2" customHeight="1"/>
    <row r="50" ht="11.2" customHeight="1"/>
    <row r="51" ht="11.2" customHeight="1"/>
    <row r="52" ht="12.7" customHeight="1"/>
    <row r="53" ht="12.7" customHeight="1"/>
    <row r="54" ht="12.7" customHeight="1" spans="3:10">
      <c r="C54" s="20"/>
      <c r="D54" s="20"/>
      <c r="H54" s="20"/>
      <c r="J54" s="20"/>
    </row>
  </sheetData>
  <mergeCells count="17">
    <mergeCell ref="A1:B1"/>
    <mergeCell ref="A2:H2"/>
    <mergeCell ref="A4:C4"/>
    <mergeCell ref="A6:D6"/>
    <mergeCell ref="A8:A11"/>
    <mergeCell ref="A12:A13"/>
    <mergeCell ref="A14:A15"/>
    <mergeCell ref="B8:B11"/>
    <mergeCell ref="B12:B13"/>
    <mergeCell ref="B14:B15"/>
    <mergeCell ref="D4:D5"/>
    <mergeCell ref="E4:E5"/>
    <mergeCell ref="F4:F5"/>
    <mergeCell ref="G4:G5"/>
    <mergeCell ref="H4:H5"/>
    <mergeCell ref="I4:I5"/>
    <mergeCell ref="J4:J5"/>
  </mergeCells>
  <pageMargins left="0.310000002384186" right="0.310000002384186" top="0.589999973773956" bottom="0.709999978542328" header="0.509999990463257" footer="0.50999999046325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"/>
    </sheetView>
  </sheetViews>
  <sheetFormatPr defaultColWidth="10" defaultRowHeight="13.5" outlineLevelCol="7"/>
  <cols>
    <col min="1" max="1" width="24.75" customWidth="1"/>
    <col min="2" max="8" width="15.3833333333333" customWidth="1"/>
    <col min="9" max="10" width="9.76666666666667" customWidth="1"/>
  </cols>
  <sheetData>
    <row r="1" ht="26.35" customHeight="1" spans="1:8">
      <c r="A1" s="53" t="s">
        <v>202</v>
      </c>
      <c r="B1" s="53"/>
      <c r="C1" s="53"/>
      <c r="D1" s="53"/>
      <c r="E1" s="53"/>
      <c r="F1" s="53"/>
      <c r="G1" s="53"/>
      <c r="H1" s="53"/>
    </row>
    <row r="2" ht="19.45" customHeight="1" spans="1:8">
      <c r="A2" s="54" t="s">
        <v>203</v>
      </c>
      <c r="B2" s="54"/>
      <c r="C2" s="54"/>
      <c r="D2" s="54"/>
      <c r="E2" s="55" t="s">
        <v>2</v>
      </c>
      <c r="F2" s="55"/>
      <c r="G2" s="55"/>
      <c r="H2" s="55"/>
    </row>
    <row r="3" ht="19.45" customHeight="1" spans="1:8">
      <c r="A3" s="32" t="s">
        <v>204</v>
      </c>
      <c r="B3" s="56"/>
      <c r="C3" s="56"/>
      <c r="D3" s="56"/>
      <c r="E3" s="56"/>
      <c r="F3" s="56"/>
      <c r="G3" s="56"/>
      <c r="H3" s="56"/>
    </row>
    <row r="4" ht="19.45" customHeight="1" spans="1:8">
      <c r="A4" s="32" t="s">
        <v>205</v>
      </c>
      <c r="B4" s="57"/>
      <c r="C4" s="57"/>
      <c r="D4" s="57"/>
      <c r="E4" s="57" t="s">
        <v>206</v>
      </c>
      <c r="F4" s="57"/>
      <c r="G4" s="57"/>
      <c r="H4" s="57"/>
    </row>
    <row r="5" ht="19.9" customHeight="1" spans="1:8">
      <c r="A5" s="32" t="s">
        <v>207</v>
      </c>
      <c r="B5" s="58" t="s">
        <v>208</v>
      </c>
      <c r="C5" s="58"/>
      <c r="D5" s="58"/>
      <c r="E5" s="59"/>
      <c r="F5" s="59"/>
      <c r="G5" s="59"/>
      <c r="H5" s="59"/>
    </row>
    <row r="6" ht="19.9" customHeight="1" spans="1:8">
      <c r="A6" s="32"/>
      <c r="B6" s="58" t="s">
        <v>209</v>
      </c>
      <c r="C6" s="58"/>
      <c r="D6" s="58"/>
      <c r="E6" s="59"/>
      <c r="F6" s="59"/>
      <c r="G6" s="59"/>
      <c r="H6" s="59"/>
    </row>
    <row r="7" ht="19.9" customHeight="1" spans="1:8">
      <c r="A7" s="32"/>
      <c r="B7" s="58" t="s">
        <v>210</v>
      </c>
      <c r="C7" s="58"/>
      <c r="D7" s="58"/>
      <c r="E7" s="59"/>
      <c r="F7" s="59"/>
      <c r="G7" s="59"/>
      <c r="H7" s="59"/>
    </row>
    <row r="8" ht="19.9" customHeight="1" spans="1:8">
      <c r="A8" s="32"/>
      <c r="B8" s="58" t="s">
        <v>211</v>
      </c>
      <c r="C8" s="58"/>
      <c r="D8" s="58"/>
      <c r="E8" s="59"/>
      <c r="F8" s="59"/>
      <c r="G8" s="59"/>
      <c r="H8" s="59"/>
    </row>
    <row r="9" ht="19.9" customHeight="1" spans="1:8">
      <c r="A9" s="32"/>
      <c r="B9" s="58" t="s">
        <v>14</v>
      </c>
      <c r="C9" s="58"/>
      <c r="D9" s="58"/>
      <c r="E9" s="59"/>
      <c r="F9" s="59"/>
      <c r="G9" s="59"/>
      <c r="H9" s="59"/>
    </row>
    <row r="10" ht="19.9" customHeight="1" spans="1:8">
      <c r="A10" s="32"/>
      <c r="B10" s="58" t="s">
        <v>212</v>
      </c>
      <c r="C10" s="58"/>
      <c r="D10" s="58"/>
      <c r="E10" s="59"/>
      <c r="F10" s="59"/>
      <c r="G10" s="59"/>
      <c r="H10" s="59"/>
    </row>
    <row r="11" ht="19.9" customHeight="1" spans="1:8">
      <c r="A11" s="32"/>
      <c r="B11" s="58" t="s">
        <v>213</v>
      </c>
      <c r="C11" s="58"/>
      <c r="D11" s="58"/>
      <c r="E11" s="59"/>
      <c r="F11" s="59"/>
      <c r="G11" s="59"/>
      <c r="H11" s="59"/>
    </row>
    <row r="12" ht="19.9" customHeight="1" spans="1:8">
      <c r="A12" s="32"/>
      <c r="B12" s="58" t="s">
        <v>214</v>
      </c>
      <c r="C12" s="58"/>
      <c r="D12" s="58"/>
      <c r="E12" s="59"/>
      <c r="F12" s="59"/>
      <c r="G12" s="59"/>
      <c r="H12" s="59"/>
    </row>
    <row r="13" ht="19.45" customHeight="1" spans="1:8">
      <c r="A13" s="32" t="s">
        <v>215</v>
      </c>
      <c r="B13" s="57" t="s">
        <v>216</v>
      </c>
      <c r="C13" s="57"/>
      <c r="D13" s="57"/>
      <c r="E13" s="57"/>
      <c r="F13" s="57"/>
      <c r="G13" s="57"/>
      <c r="H13" s="57"/>
    </row>
    <row r="14" ht="19.45" customHeight="1" spans="1:8">
      <c r="A14" s="32"/>
      <c r="B14" s="58"/>
      <c r="C14" s="58"/>
      <c r="D14" s="58"/>
      <c r="E14" s="58"/>
      <c r="F14" s="58"/>
      <c r="G14" s="58"/>
      <c r="H14" s="58"/>
    </row>
    <row r="15" ht="19.45" customHeight="1" spans="1:8">
      <c r="A15" s="32" t="s">
        <v>217</v>
      </c>
      <c r="B15" s="57" t="s">
        <v>218</v>
      </c>
      <c r="C15" s="57" t="s">
        <v>219</v>
      </c>
      <c r="D15" s="57" t="s">
        <v>220</v>
      </c>
      <c r="E15" s="32" t="s">
        <v>221</v>
      </c>
      <c r="F15" s="57" t="s">
        <v>222</v>
      </c>
      <c r="G15" s="32" t="s">
        <v>223</v>
      </c>
      <c r="H15" s="57" t="s">
        <v>224</v>
      </c>
    </row>
    <row r="16" ht="19.45" customHeight="1" spans="1:8">
      <c r="A16" s="32"/>
      <c r="B16" s="57"/>
      <c r="C16" s="57"/>
      <c r="D16" s="57"/>
      <c r="E16" s="32"/>
      <c r="F16" s="57"/>
      <c r="G16" s="32"/>
      <c r="H16" s="57"/>
    </row>
    <row r="17" ht="19.45" customHeight="1" spans="1:8">
      <c r="A17" s="32"/>
      <c r="B17" s="56"/>
      <c r="C17" s="56"/>
      <c r="D17" s="58"/>
      <c r="E17" s="32"/>
      <c r="F17" s="57"/>
      <c r="G17" s="32"/>
      <c r="H17" s="60"/>
    </row>
    <row r="18" ht="7.2" customHeight="1" spans="1:8">
      <c r="A18" s="21"/>
      <c r="B18" s="21"/>
      <c r="C18" s="21"/>
      <c r="D18" s="21"/>
      <c r="E18" s="21"/>
      <c r="F18" s="21"/>
      <c r="G18" s="21"/>
      <c r="H18" s="21"/>
    </row>
  </sheetData>
  <mergeCells count="34">
    <mergeCell ref="A1:H1"/>
    <mergeCell ref="A2:D2"/>
    <mergeCell ref="E2:H2"/>
    <mergeCell ref="B3:H3"/>
    <mergeCell ref="B4:D4"/>
    <mergeCell ref="F4:H4"/>
    <mergeCell ref="B5:D5"/>
    <mergeCell ref="E5:H5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H13"/>
    <mergeCell ref="B14:H14"/>
    <mergeCell ref="A5:A12"/>
    <mergeCell ref="A13:A14"/>
    <mergeCell ref="A15:A17"/>
    <mergeCell ref="B15:B16"/>
    <mergeCell ref="C15:C16"/>
    <mergeCell ref="D15:D16"/>
    <mergeCell ref="E15:E16"/>
    <mergeCell ref="F15:F16"/>
    <mergeCell ref="G15:G16"/>
    <mergeCell ref="H15:H16"/>
  </mergeCells>
  <pageMargins left="0.75" right="0.75" top="1" bottom="1" header="0.5" footer="0.5"/>
  <pageSetup paperSize="9" orientation="landscape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1财政拨款收支总表</vt:lpstr>
      <vt:lpstr>2一般公共预算支出表</vt:lpstr>
      <vt:lpstr>3一般公共预算基本支出</vt:lpstr>
      <vt:lpstr>4一般公共预算“三公”经费支出表</vt:lpstr>
      <vt:lpstr>5政府性基金预算支出表</vt:lpstr>
      <vt:lpstr>6部门收支总表</vt:lpstr>
      <vt:lpstr>7部门收入总表</vt:lpstr>
      <vt:lpstr>8部门支出总表</vt:lpstr>
      <vt:lpstr>9预算绩效目标汇总表</vt:lpstr>
      <vt:lpstr>10政府采购预算表</vt:lpstr>
      <vt:lpstr>11政府购买服务预算表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天涯海角</cp:lastModifiedBy>
  <dcterms:created xsi:type="dcterms:W3CDTF">2021-01-29T09:34:00Z</dcterms:created>
  <dcterms:modified xsi:type="dcterms:W3CDTF">2022-08-26T03:05:34Z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2E46A27A06ED4FFC9D84AC80AF1D0501</vt:lpwstr>
  </property>
  <property fmtid="{D5CDD505-2E9C-101B-9397-08002B2CF9AE}" pid="3" name="KSOProductBuildVer">
    <vt:lpwstr>2052-11.1.0.12313</vt:lpwstr>
  </property>
</Properties>
</file>