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低保低保变动" sheetId="1" r:id="rId1"/>
    <sheet name="边缘变动" sheetId="4" r:id="rId2"/>
  </sheets>
  <definedNames>
    <definedName name="_xlnm._FilterDatabase" localSheetId="0" hidden="1">低保低保变动!$A$1:$L$247</definedName>
  </definedNames>
  <calcPr calcId="144525"/>
</workbook>
</file>

<file path=xl/sharedStrings.xml><?xml version="1.0" encoding="utf-8"?>
<sst xmlns="http://schemas.openxmlformats.org/spreadsheetml/2006/main" count="656" uniqueCount="535">
  <si>
    <t>2021年度（12）月低保变动表</t>
  </si>
  <si>
    <t>序号</t>
  </si>
  <si>
    <t>户主姓名</t>
  </si>
  <si>
    <t>家庭住址</t>
  </si>
  <si>
    <t>低保证号</t>
  </si>
  <si>
    <t>原人口</t>
  </si>
  <si>
    <t>现人口</t>
  </si>
  <si>
    <t>调整人口</t>
  </si>
  <si>
    <t>原救助金额</t>
  </si>
  <si>
    <t>现救助金额</t>
  </si>
  <si>
    <t>调整金额（增/减）</t>
  </si>
  <si>
    <t>变动原因</t>
  </si>
  <si>
    <t>备注</t>
  </si>
  <si>
    <t>孙瑞金</t>
  </si>
  <si>
    <t>柳城街道腰而营子村</t>
  </si>
  <si>
    <t>孙瑞金11月16日死亡</t>
  </si>
  <si>
    <t>李恩友</t>
  </si>
  <si>
    <t>柳城街道南大营子村</t>
  </si>
  <si>
    <t>211321010800082</t>
  </si>
  <si>
    <t>李恩友11月17日死亡</t>
  </si>
  <si>
    <t>李生</t>
  </si>
  <si>
    <t>柳城街道小木头沟村</t>
  </si>
  <si>
    <t>李生11月9日死亡</t>
  </si>
  <si>
    <t>周玉钱</t>
  </si>
  <si>
    <t>柳城街道郭家村</t>
  </si>
  <si>
    <t>周林建11月29日死亡</t>
  </si>
  <si>
    <t>王秉生</t>
  </si>
  <si>
    <t>柳城街道牟台子村</t>
  </si>
  <si>
    <t>王景杰不念书了，重新核算，收入超</t>
  </si>
  <si>
    <t>卜紫月</t>
  </si>
  <si>
    <t>卜紫月复婚，有灵活就业</t>
  </si>
  <si>
    <t>张宗信</t>
  </si>
  <si>
    <t>古山子镇头三道村</t>
  </si>
  <si>
    <t>211321021100038</t>
  </si>
  <si>
    <t>张宗信11月28日死亡，收入超</t>
  </si>
  <si>
    <t>赵洪仪</t>
  </si>
  <si>
    <t>古山子镇炮手营子村</t>
  </si>
  <si>
    <t>赵洪仪11月3日死亡</t>
  </si>
  <si>
    <t>简易流程</t>
  </si>
  <si>
    <t>张洪信</t>
  </si>
  <si>
    <t>古山子镇红石村</t>
  </si>
  <si>
    <t>211321020800024</t>
  </si>
  <si>
    <t>张洪信11月11日死亡</t>
  </si>
  <si>
    <t>范海学</t>
  </si>
  <si>
    <t>古山子镇刘于营子村</t>
  </si>
  <si>
    <t>范海学11月17日死亡</t>
  </si>
  <si>
    <t>柴德龙</t>
  </si>
  <si>
    <t>古山子镇二道营子村</t>
  </si>
  <si>
    <t>柴德龙11月20日死亡</t>
  </si>
  <si>
    <t>藏国珍</t>
  </si>
  <si>
    <t>古山子镇五家子村</t>
  </si>
  <si>
    <t>211321021000008</t>
  </si>
  <si>
    <t>藏国珍11月14日死亡</t>
  </si>
  <si>
    <t>齐广全</t>
  </si>
  <si>
    <t>大庙镇卧佛头沟村</t>
  </si>
  <si>
    <t>211321030800041</t>
  </si>
  <si>
    <t>齐广全11月份死亡</t>
  </si>
  <si>
    <t>黄宝金</t>
  </si>
  <si>
    <t>大庙镇大庙村</t>
  </si>
  <si>
    <t>黄金宝11月份死亡</t>
  </si>
  <si>
    <t>王传有</t>
  </si>
  <si>
    <t>大庙镇水泉村</t>
  </si>
  <si>
    <t>211321030600096</t>
  </si>
  <si>
    <t>王传有11月份死亡</t>
  </si>
  <si>
    <t>王文国</t>
  </si>
  <si>
    <t>重新核算，收入超</t>
  </si>
  <si>
    <t>孙民</t>
  </si>
  <si>
    <t>大庙镇范杖子村</t>
  </si>
  <si>
    <t>赡养人有车，重新核算，收入超</t>
  </si>
  <si>
    <t>孙景岗</t>
  </si>
  <si>
    <t>大庙镇鞠杖子村</t>
  </si>
  <si>
    <t>211321030300016</t>
  </si>
  <si>
    <t>孙景岗11月份死亡</t>
  </si>
  <si>
    <t>张志武</t>
  </si>
  <si>
    <t>大庙镇青山村</t>
  </si>
  <si>
    <t>211321031100068</t>
  </si>
  <si>
    <t>辛桂艳11月份死亡</t>
  </si>
  <si>
    <t>梁喜云</t>
  </si>
  <si>
    <t>211321030800005</t>
  </si>
  <si>
    <t>梁喜云11月份死亡</t>
  </si>
  <si>
    <t>李云鹏</t>
  </si>
  <si>
    <t>211321030300032</t>
  </si>
  <si>
    <t>省审计反馈，李云鹏和鞠丽娜离婚，取消鞠丽娜</t>
  </si>
  <si>
    <t>王桂丽</t>
  </si>
  <si>
    <t>贾家店农场一分场</t>
  </si>
  <si>
    <t>王桂丽11月12日死亡</t>
  </si>
  <si>
    <t>刁玉才</t>
  </si>
  <si>
    <t>北沟门子乡周台子村</t>
  </si>
  <si>
    <t>刁玉才11月份去世，单人保陈玉梅</t>
  </si>
  <si>
    <t>赵继学</t>
  </si>
  <si>
    <t>北沟门子乡东山村</t>
  </si>
  <si>
    <t>重新核算，单人保赵继学</t>
  </si>
  <si>
    <t>李景祥</t>
  </si>
  <si>
    <t>北沟门子乡黄台子村</t>
  </si>
  <si>
    <t>赡养人有汽车，个体工商户，收入超</t>
  </si>
  <si>
    <t>李洪福</t>
  </si>
  <si>
    <t>赡养人有汽车，收入超</t>
  </si>
  <si>
    <t>窦凤霞</t>
  </si>
  <si>
    <t>211321070200037</t>
  </si>
  <si>
    <t>雷素芬</t>
  </si>
  <si>
    <t>赡养人有养殖场，保洁服务中心，收入超</t>
  </si>
  <si>
    <t>戚永贤</t>
  </si>
  <si>
    <t>北沟门子乡华杖子村</t>
  </si>
  <si>
    <t>郭金财</t>
  </si>
  <si>
    <t>白文茹</t>
  </si>
  <si>
    <t>白文茹有灵活就业，收入超</t>
  </si>
  <si>
    <t>王洪山</t>
  </si>
  <si>
    <t>郭宝龙</t>
  </si>
  <si>
    <t>朱永广</t>
  </si>
  <si>
    <t>王福杰</t>
  </si>
  <si>
    <t>北沟门子乡沟门子村</t>
  </si>
  <si>
    <t>赡养人有养殖场，收入超</t>
  </si>
  <si>
    <t>李维彬</t>
  </si>
  <si>
    <t>李国宏结婚，收入超</t>
  </si>
  <si>
    <t>刘汉增</t>
  </si>
  <si>
    <t>张有贵</t>
  </si>
  <si>
    <t>刘凤才</t>
  </si>
  <si>
    <t>李方林</t>
  </si>
  <si>
    <t>胡广兰</t>
  </si>
  <si>
    <t>郭瑞新</t>
  </si>
  <si>
    <t>于井泉</t>
  </si>
  <si>
    <t>211321070400036</t>
  </si>
  <si>
    <t>赡养人个体工商户，收入超</t>
  </si>
  <si>
    <t>肖国才</t>
  </si>
  <si>
    <t>211321070400034</t>
  </si>
  <si>
    <t>孙占仁</t>
  </si>
  <si>
    <t>杜宝贵</t>
  </si>
  <si>
    <t>姜朝芳</t>
  </si>
  <si>
    <t>东大道乡车杖子村</t>
  </si>
  <si>
    <t>重新核算，单人保窦晓峰</t>
  </si>
  <si>
    <t>陈立群</t>
  </si>
  <si>
    <t>东大道乡郭杖子村</t>
  </si>
  <si>
    <t>转五保</t>
  </si>
  <si>
    <t>崔兆和</t>
  </si>
  <si>
    <t>东大道乡东大道村</t>
  </si>
  <si>
    <t>原桂英11月23日死亡</t>
  </si>
  <si>
    <t>孙殿英</t>
  </si>
  <si>
    <t>孙殿英11月27日死亡</t>
  </si>
  <si>
    <t>陈福</t>
  </si>
  <si>
    <t>东大道乡刘炮手沟村</t>
  </si>
  <si>
    <t>陈福11月27日死亡</t>
  </si>
  <si>
    <t>马久明</t>
  </si>
  <si>
    <t>东大道乡奈林皋村</t>
  </si>
  <si>
    <t>马久明11月份死亡</t>
  </si>
  <si>
    <t>王广荣</t>
  </si>
  <si>
    <t>波罗赤镇卢杖子村</t>
  </si>
  <si>
    <t>211321110500030</t>
  </si>
  <si>
    <t>省审计反馈，王淑玲登记结婚，瞒报信息</t>
  </si>
  <si>
    <t>肖辉增</t>
  </si>
  <si>
    <t>211321110500055</t>
  </si>
  <si>
    <t>省审计反馈，肖培强瞒报信息家庭收入超</t>
  </si>
  <si>
    <t>杨秀琴</t>
  </si>
  <si>
    <t>211321110500038</t>
  </si>
  <si>
    <t>杨秀琴11月26日死亡</t>
  </si>
  <si>
    <t>张大成</t>
  </si>
  <si>
    <t>波罗赤镇康家屯村</t>
  </si>
  <si>
    <t>张立宁改为张立宇</t>
  </si>
  <si>
    <t>隋国祥</t>
  </si>
  <si>
    <t>乌兰和硕乡扎兰营子村</t>
  </si>
  <si>
    <t>隋国祥11月16日死亡</t>
  </si>
  <si>
    <t>孙永</t>
  </si>
  <si>
    <t>木头城子镇蒿松沟村</t>
  </si>
  <si>
    <t>省审计反馈孙忠旭有汽车收入超标</t>
  </si>
  <si>
    <t>薛成仪</t>
  </si>
  <si>
    <t>木头城子镇木头城子村</t>
  </si>
  <si>
    <t>211321130100052</t>
  </si>
  <si>
    <t>省审计反馈薛金梅毕业，家中有汽车收入超标</t>
  </si>
  <si>
    <t>李占志</t>
  </si>
  <si>
    <t>木头城子镇郑杖子村</t>
  </si>
  <si>
    <t>省审计反馈李洪涛有两套房产</t>
  </si>
  <si>
    <t>白玉英</t>
  </si>
  <si>
    <t>211321130100056</t>
  </si>
  <si>
    <t>白玉英11月份死亡</t>
  </si>
  <si>
    <t>董永军</t>
  </si>
  <si>
    <t>木头城子镇满达营子村</t>
  </si>
  <si>
    <t>董永军11月13日死亡</t>
  </si>
  <si>
    <t>姜兴文</t>
  </si>
  <si>
    <t>木头城子镇西三家村</t>
  </si>
  <si>
    <t>姜兴文11月25日死亡</t>
  </si>
  <si>
    <t>苑林才</t>
  </si>
  <si>
    <t>木头城子镇召山咀村</t>
  </si>
  <si>
    <t>211321131400046</t>
  </si>
  <si>
    <t>苑林才11月29日死亡</t>
  </si>
  <si>
    <t>徐凤华</t>
  </si>
  <si>
    <t>211321130100048</t>
  </si>
  <si>
    <t>徐凤华11月24日死亡</t>
  </si>
  <si>
    <t>李洪平</t>
  </si>
  <si>
    <t>王红英11月7日死亡，单人保张淑芹</t>
  </si>
  <si>
    <t>王德利</t>
  </si>
  <si>
    <t>王德利11月23日死亡，单人保李宝学</t>
  </si>
  <si>
    <t>于宝存</t>
  </si>
  <si>
    <t>于晓廷变五保户，收入超</t>
  </si>
  <si>
    <t>刘井兰</t>
  </si>
  <si>
    <t>台子镇三岔口村</t>
  </si>
  <si>
    <t>刘井兰11月份死亡</t>
  </si>
  <si>
    <t>孙井先</t>
  </si>
  <si>
    <t>变五保</t>
  </si>
  <si>
    <t>毛文田</t>
  </si>
  <si>
    <t>台子镇横河子村</t>
  </si>
  <si>
    <t>毛文田11月份死亡</t>
  </si>
  <si>
    <t>梁志娟</t>
  </si>
  <si>
    <t>台子镇大沟门村</t>
  </si>
  <si>
    <t>吴捷毕业，收入超</t>
  </si>
  <si>
    <t>郭凤林</t>
  </si>
  <si>
    <t>王永林</t>
  </si>
  <si>
    <t>陈英德</t>
  </si>
  <si>
    <t>陈明慧毕业，收入超</t>
  </si>
  <si>
    <t>佟国军</t>
  </si>
  <si>
    <t>省审计反馈佟文静结婚，收入超</t>
  </si>
  <si>
    <t>李向英</t>
  </si>
  <si>
    <t>台子镇长茂河子村</t>
  </si>
  <si>
    <t>李岩毕业，重新核算</t>
  </si>
  <si>
    <t>谢宝文</t>
  </si>
  <si>
    <t>重新核算，单人保谢丽娟</t>
  </si>
  <si>
    <t>郭永彬</t>
  </si>
  <si>
    <t>台子镇苏家店村</t>
  </si>
  <si>
    <t>郭玉萍毕业，单人保郭永彬</t>
  </si>
  <si>
    <t>杨玉昌</t>
  </si>
  <si>
    <t>刘凤芝11月份死亡</t>
  </si>
  <si>
    <t>张喜杰</t>
  </si>
  <si>
    <t>台子镇东窑村</t>
  </si>
  <si>
    <t>张伟光毕业，单人保何景英</t>
  </si>
  <si>
    <t>冯广玉</t>
  </si>
  <si>
    <t>胜利镇赵家湾村</t>
  </si>
  <si>
    <t>冯云静毕业，收入超</t>
  </si>
  <si>
    <t>苏玉荣</t>
  </si>
  <si>
    <t>胜利镇花坤村</t>
  </si>
  <si>
    <t>苏玉荣变五保</t>
  </si>
  <si>
    <t>邓占昌</t>
  </si>
  <si>
    <t>胜利镇肖杖子村</t>
  </si>
  <si>
    <t>邓占昌11月份死亡</t>
  </si>
  <si>
    <t>刘国信</t>
  </si>
  <si>
    <t>胜利镇山咀村</t>
  </si>
  <si>
    <t>张素芹11月15日死亡</t>
  </si>
  <si>
    <t>冷怀有</t>
  </si>
  <si>
    <t>胜利镇孙家店村</t>
  </si>
  <si>
    <t>211321151600020</t>
  </si>
  <si>
    <t>冷怀有11月15日死亡</t>
  </si>
  <si>
    <t>华玉平</t>
  </si>
  <si>
    <t>胜利镇东山村</t>
  </si>
  <si>
    <t>华玉平11月11日死亡</t>
  </si>
  <si>
    <t>林国良</t>
  </si>
  <si>
    <t>胜利镇五家子村</t>
  </si>
  <si>
    <t>林国良11月20日死亡</t>
  </si>
  <si>
    <t>尹桂阳</t>
  </si>
  <si>
    <t>胜利镇古树沟村</t>
  </si>
  <si>
    <t>尹桂阳超18周岁，尹桂美变孤儿</t>
  </si>
  <si>
    <t>彭仕民</t>
  </si>
  <si>
    <t>彭仕民11月15日死亡</t>
  </si>
  <si>
    <t>王春龙</t>
  </si>
  <si>
    <t>二十家子镇三家屯村</t>
  </si>
  <si>
    <t>王春龙11月1日死亡</t>
  </si>
  <si>
    <t>霍凤祥</t>
  </si>
  <si>
    <t>二十家子镇四家子村</t>
  </si>
  <si>
    <t>任桂芬11月17日死亡</t>
  </si>
  <si>
    <t>谭德信</t>
  </si>
  <si>
    <t>二十家子镇文家沟村</t>
  </si>
  <si>
    <t>谭德信11月24日死亡</t>
  </si>
  <si>
    <t>孙宝桂</t>
  </si>
  <si>
    <t>二十家子镇何家窝铺社区</t>
  </si>
  <si>
    <t>孙宝桂11月份死亡</t>
  </si>
  <si>
    <t>谭德泉</t>
  </si>
  <si>
    <t>二十家子镇下卧村</t>
  </si>
  <si>
    <t>省审计反馈，谭福艳有公职</t>
  </si>
  <si>
    <t>孟庆艳</t>
  </si>
  <si>
    <t>二十家子镇肖杖子村</t>
  </si>
  <si>
    <t>孟凡爽毕业，收入超</t>
  </si>
  <si>
    <t>张玉忠</t>
  </si>
  <si>
    <t>省审计反馈，张向帅有公职</t>
  </si>
  <si>
    <t>张孝国</t>
  </si>
  <si>
    <t>二十家子镇二十家子社区</t>
  </si>
  <si>
    <t>张亮毕业，单人保张孝国</t>
  </si>
  <si>
    <t>毕振江</t>
  </si>
  <si>
    <t>毕振江11月份死亡</t>
  </si>
  <si>
    <t>王树霞</t>
  </si>
  <si>
    <t>乔思远毕业，单人保乔印生</t>
  </si>
  <si>
    <t>侯德胜</t>
  </si>
  <si>
    <t>二十家子镇银窝村</t>
  </si>
  <si>
    <t>侯美佳结婚</t>
  </si>
  <si>
    <t>毕方钢</t>
  </si>
  <si>
    <t>增加毕红宇</t>
  </si>
  <si>
    <t>刘文峰</t>
  </si>
  <si>
    <t>东大屯乡士毅村</t>
  </si>
  <si>
    <t>刘文峰11月9日死亡，收入超</t>
  </si>
  <si>
    <t>郭忠珍</t>
  </si>
  <si>
    <t>郭忠珍11月17日死亡</t>
  </si>
  <si>
    <t>王成利</t>
  </si>
  <si>
    <t>东大屯乡孤山村</t>
  </si>
  <si>
    <t>高玉梅11月15日死亡，收入超</t>
  </si>
  <si>
    <t>沈万斌</t>
  </si>
  <si>
    <t>沈万斌2021年5月18日死亡，收入超</t>
  </si>
  <si>
    <t>李锦春</t>
  </si>
  <si>
    <t>松岭门乡松岭门村</t>
  </si>
  <si>
    <t>211321180100068</t>
  </si>
  <si>
    <t>调整金额</t>
  </si>
  <si>
    <t>王培越</t>
  </si>
  <si>
    <t>松岭门乡平房营子村</t>
  </si>
  <si>
    <t>211321180300037</t>
  </si>
  <si>
    <t>王建毕业，单人保王培越</t>
  </si>
  <si>
    <t>包连成</t>
  </si>
  <si>
    <t>松岭门乡网户屯村</t>
  </si>
  <si>
    <t>211321180500010</t>
  </si>
  <si>
    <t>包蓉蓉毕业，单人保包连成</t>
  </si>
  <si>
    <t>张素霞</t>
  </si>
  <si>
    <t>陈丽萍毕业，单人保张素霞</t>
  </si>
  <si>
    <t>高玉华</t>
  </si>
  <si>
    <t>211321180500008</t>
  </si>
  <si>
    <t>王鑫毕业，单人保高玉华</t>
  </si>
  <si>
    <t>吴永利</t>
  </si>
  <si>
    <t>吴永利11月份死亡</t>
  </si>
  <si>
    <t>周荣平</t>
  </si>
  <si>
    <t>鞠丹已婚取消，增加周圣涵一岁</t>
  </si>
  <si>
    <t>王玉国</t>
  </si>
  <si>
    <t>211321180100017</t>
  </si>
  <si>
    <t>王蕊毕业</t>
  </si>
  <si>
    <t>郭井珍</t>
  </si>
  <si>
    <t>211321180500044</t>
  </si>
  <si>
    <t>郭井珍11月9日死亡</t>
  </si>
  <si>
    <t>赵玉红</t>
  </si>
  <si>
    <t>松岭门乡梁家屯村</t>
  </si>
  <si>
    <t>梁学友毕业，收入超</t>
  </si>
  <si>
    <t>薄井海</t>
  </si>
  <si>
    <t>211321180300008</t>
  </si>
  <si>
    <t>薄井海11月份死亡</t>
  </si>
  <si>
    <t>靖凯</t>
  </si>
  <si>
    <t>松岭门乡大二台村</t>
  </si>
  <si>
    <t>211321180200014</t>
  </si>
  <si>
    <t>靖凯毕业，收入超</t>
  </si>
  <si>
    <t>任海仪</t>
  </si>
  <si>
    <t>211321180200040</t>
  </si>
  <si>
    <t>任志明毕业，收入超</t>
  </si>
  <si>
    <t>张连臣</t>
  </si>
  <si>
    <t>211321180300007</t>
  </si>
  <si>
    <t>张汇仁毕业，收入超</t>
  </si>
  <si>
    <t>杨兴红</t>
  </si>
  <si>
    <t>211321180300089</t>
  </si>
  <si>
    <t>苏薪宇毕业，整户由低保变边缘</t>
  </si>
  <si>
    <t>田凤林</t>
  </si>
  <si>
    <t>211321180100061</t>
  </si>
  <si>
    <t>田丽丽考入事业编取消</t>
  </si>
  <si>
    <t>王丽平</t>
  </si>
  <si>
    <t>王丽平2口人，边缘调低保，单人保王丽平一人</t>
  </si>
  <si>
    <t>张秀立</t>
  </si>
  <si>
    <t>根德乡元宝村</t>
  </si>
  <si>
    <t>211321191000052</t>
  </si>
  <si>
    <t>增加曲铭泽曲铭扬</t>
  </si>
  <si>
    <t>沈永连</t>
  </si>
  <si>
    <t>根德乡其林宝村</t>
  </si>
  <si>
    <t>沈永连11月29日死亡，收入超</t>
  </si>
  <si>
    <t>李淑琴</t>
  </si>
  <si>
    <t>211321190200049</t>
  </si>
  <si>
    <t>李淑琴11月4日死亡</t>
  </si>
  <si>
    <t>王树贤</t>
  </si>
  <si>
    <t>根德乡付家村</t>
  </si>
  <si>
    <t>211321190500057</t>
  </si>
  <si>
    <t>王树贤11月17日死亡</t>
  </si>
  <si>
    <t>李文奎</t>
  </si>
  <si>
    <t>根德乡曹杖子村</t>
  </si>
  <si>
    <t>211321190800054</t>
  </si>
  <si>
    <t>范洪芬11月30日死亡，收入超</t>
  </si>
  <si>
    <t>陈玉荣</t>
  </si>
  <si>
    <t>211321191000007</t>
  </si>
  <si>
    <t>陈玉荣死亡，收入超</t>
  </si>
  <si>
    <t>刘凤贤</t>
  </si>
  <si>
    <t>根德乡黄木村</t>
  </si>
  <si>
    <t>刘凤贤11月7日死亡</t>
  </si>
  <si>
    <t>豆洪久</t>
  </si>
  <si>
    <t>根德乡王家村</t>
  </si>
  <si>
    <t>苑淑兰死亡，收入超</t>
  </si>
  <si>
    <t>孙桂增</t>
  </si>
  <si>
    <t>七道岭镇黄盖村</t>
  </si>
  <si>
    <t>211321200400019</t>
  </si>
  <si>
    <t>孙桂增11月29日死亡</t>
  </si>
  <si>
    <t>李玉祥</t>
  </si>
  <si>
    <t>七道岭镇小二十家子村</t>
  </si>
  <si>
    <t>重新核算，单人保邢淑贤</t>
  </si>
  <si>
    <t>邢殿仁</t>
  </si>
  <si>
    <t>七道岭镇黑达沟村</t>
  </si>
  <si>
    <t>211321200600016</t>
  </si>
  <si>
    <t>邢艳金结婚，单人保陈宝三</t>
  </si>
  <si>
    <t>陈德一</t>
  </si>
  <si>
    <t>七道岭镇柳胡沟村</t>
  </si>
  <si>
    <t>211321200700031</t>
  </si>
  <si>
    <t>张文华11月8日死亡</t>
  </si>
  <si>
    <t>张贺山</t>
  </si>
  <si>
    <t>张贺山11月2日死亡</t>
  </si>
  <si>
    <t>赵兰廷</t>
  </si>
  <si>
    <t>七道岭镇良图沟村</t>
  </si>
  <si>
    <t>弈淑贤11月23日死亡</t>
  </si>
  <si>
    <t>卢省</t>
  </si>
  <si>
    <t>卢星宇毕业，单人保姚树茹</t>
  </si>
  <si>
    <t>刘洪钢</t>
  </si>
  <si>
    <t>南双庙镇下杖子村</t>
  </si>
  <si>
    <t>邢小叉11月17日死亡，收入超</t>
  </si>
  <si>
    <t>李春生</t>
  </si>
  <si>
    <t>南双庙镇榆树沟村</t>
  </si>
  <si>
    <t>211321231600065</t>
  </si>
  <si>
    <t>李春生11月9日死亡，收入超</t>
  </si>
  <si>
    <t>邢守财</t>
  </si>
  <si>
    <t>南双庙镇南梁村</t>
  </si>
  <si>
    <t>邢守财11月9日死亡，收入超</t>
  </si>
  <si>
    <t>李井新</t>
  </si>
  <si>
    <t>南双庙镇孙家屯村</t>
  </si>
  <si>
    <t>于振英11月28日死亡</t>
  </si>
  <si>
    <t>张云田</t>
  </si>
  <si>
    <t>南双庙镇马德沟村</t>
  </si>
  <si>
    <t>张云田11月26日死亡，收入超</t>
  </si>
  <si>
    <t>李桂清</t>
  </si>
  <si>
    <t>羊山镇羊山村</t>
  </si>
  <si>
    <t>李桂清11月10日死亡</t>
  </si>
  <si>
    <t>李庚泉</t>
  </si>
  <si>
    <t>李庚泉11月6日死亡，收入超</t>
  </si>
  <si>
    <t>李玉芹</t>
  </si>
  <si>
    <t>羊山镇倒廷沟村</t>
  </si>
  <si>
    <t>高景志11月3日死亡</t>
  </si>
  <si>
    <t>李玉和</t>
  </si>
  <si>
    <t>羊山镇大四家子村</t>
  </si>
  <si>
    <t>李玉和11月12日死亡，收入超</t>
  </si>
  <si>
    <t>李桂学</t>
  </si>
  <si>
    <t>李桂学11月30日死亡</t>
  </si>
  <si>
    <t>郭凤芝</t>
  </si>
  <si>
    <t>羊山镇石匠沟村</t>
  </si>
  <si>
    <t>郭凤芝11月30日死亡</t>
  </si>
  <si>
    <t>孙祥复</t>
  </si>
  <si>
    <t>北四家子乡谢杖子村</t>
  </si>
  <si>
    <t>孙祥复11月26日死亡</t>
  </si>
  <si>
    <t>徐树田</t>
  </si>
  <si>
    <t>北四家子乡唐杖子村</t>
  </si>
  <si>
    <t>徐树田11月24日死亡</t>
  </si>
  <si>
    <t>李洪芹</t>
  </si>
  <si>
    <t>北四家子乡西山村</t>
  </si>
  <si>
    <t>李洪芹9月25日死亡</t>
  </si>
  <si>
    <t>李胜国</t>
  </si>
  <si>
    <t>北四家子乡毛秦营子村</t>
  </si>
  <si>
    <t>211321250800023</t>
  </si>
  <si>
    <t>李胜国和李振柱离婚，去除李胜国</t>
  </si>
  <si>
    <t>孙文英</t>
  </si>
  <si>
    <t>北四家子乡五花吐村</t>
  </si>
  <si>
    <t>陆丹丹有正式工作取消</t>
  </si>
  <si>
    <t>王俊博</t>
  </si>
  <si>
    <t>六家子镇百户村</t>
  </si>
  <si>
    <t>王俊博申请孤儿补贴，取消低保</t>
  </si>
  <si>
    <t>陈宝山</t>
  </si>
  <si>
    <t>六家子镇下坎子村</t>
  </si>
  <si>
    <t>陈宝山11月27日死亡</t>
  </si>
  <si>
    <t>陈玉平</t>
  </si>
  <si>
    <t>六家子镇缸岔村</t>
  </si>
  <si>
    <t>陈玉平11月14日死亡</t>
  </si>
  <si>
    <t>孙九芝</t>
  </si>
  <si>
    <t>六家子镇八家子村</t>
  </si>
  <si>
    <t>孙九芝11月21日死亡</t>
  </si>
  <si>
    <t>徐万福</t>
  </si>
  <si>
    <t>瓦房子镇上三家子村</t>
  </si>
  <si>
    <t>魏淑青11月10日死亡</t>
  </si>
  <si>
    <t>冯国富</t>
  </si>
  <si>
    <t>王营子乡过梁沟村</t>
  </si>
  <si>
    <t>211321280500061</t>
  </si>
  <si>
    <t>冯国富11月死亡，收入超</t>
  </si>
  <si>
    <t>甄秀兰</t>
  </si>
  <si>
    <t>黑牛营子乡五家子村</t>
  </si>
  <si>
    <t>甄秀兰11月21日死亡</t>
  </si>
  <si>
    <t>王凤树</t>
  </si>
  <si>
    <t>黑牛营子乡温杖子村</t>
  </si>
  <si>
    <t>王凤树11月9日死亡</t>
  </si>
  <si>
    <t>倪树海</t>
  </si>
  <si>
    <t>倪树海11月17日死亡</t>
  </si>
  <si>
    <t>袁连志</t>
  </si>
  <si>
    <t>黑牛营子乡黑牛营子村</t>
  </si>
  <si>
    <t>袁连志11月20日死亡</t>
  </si>
  <si>
    <t>张德贤</t>
  </si>
  <si>
    <t>黑牛营子乡章吉营子村</t>
  </si>
  <si>
    <t>张德贤11月22日死亡</t>
  </si>
  <si>
    <t>王合生</t>
  </si>
  <si>
    <t>黑牛营子乡荒地村</t>
  </si>
  <si>
    <t>211321290600014</t>
  </si>
  <si>
    <t>王合生与王凤离婚，取消王凤、王昕蕊</t>
  </si>
  <si>
    <t>张春海</t>
  </si>
  <si>
    <t>张静研究生毕业，张瑜上班，收入超。徐丽贤精神三级残单独施保。</t>
  </si>
  <si>
    <t>杨文祥</t>
  </si>
  <si>
    <t>尚志乡二车户村</t>
  </si>
  <si>
    <t>211321300600018</t>
  </si>
  <si>
    <t>杨文祥11月10日死亡</t>
  </si>
  <si>
    <t>陈桂兰</t>
  </si>
  <si>
    <t>西五家子乡大井村</t>
  </si>
  <si>
    <t>211321050800002</t>
  </si>
  <si>
    <t>陈桂兰11月28日死亡</t>
  </si>
  <si>
    <t>周井志</t>
  </si>
  <si>
    <t>西五家子乡半截沟村</t>
  </si>
  <si>
    <t>211321050500006</t>
  </si>
  <si>
    <t>李彦芬11月24日死亡</t>
  </si>
  <si>
    <t>高山</t>
  </si>
  <si>
    <t>西营子乡西六家子村</t>
  </si>
  <si>
    <t>李淑云11月19日死亡</t>
  </si>
  <si>
    <t>洪文秀</t>
  </si>
  <si>
    <t>西营子乡五十家子村</t>
  </si>
  <si>
    <t>洪瑶去省孤儿学校</t>
  </si>
  <si>
    <t>梁秀贤</t>
  </si>
  <si>
    <t>西营子乡川心店村</t>
  </si>
  <si>
    <t>梁秀贤11月27日死亡</t>
  </si>
  <si>
    <t>陈凤奇</t>
  </si>
  <si>
    <t>西营子乡姜杖子村</t>
  </si>
  <si>
    <t>陈凤奇11月9日死亡</t>
  </si>
  <si>
    <t>董春</t>
  </si>
  <si>
    <t>董春11月4日死亡</t>
  </si>
  <si>
    <t>徐守良</t>
  </si>
  <si>
    <t>西营子乡川兴店村</t>
  </si>
  <si>
    <t>重新核算收入超</t>
  </si>
  <si>
    <t>张洪旗</t>
  </si>
  <si>
    <t>赡养人有汽车，重新核算收入超</t>
  </si>
  <si>
    <t>杨昌全</t>
  </si>
  <si>
    <t>徐国平</t>
  </si>
  <si>
    <t>西营子乡长皋村</t>
  </si>
  <si>
    <t>徐丹丹结婚，收入超标</t>
  </si>
  <si>
    <t>李树明</t>
  </si>
  <si>
    <t>清风岭镇哈拉贵村</t>
  </si>
  <si>
    <t>李树明11月2日死亡</t>
  </si>
  <si>
    <t>田玉来</t>
  </si>
  <si>
    <t>清风岭镇南塔子村</t>
  </si>
  <si>
    <t>田玉来11月24日死亡</t>
  </si>
  <si>
    <t>孙举范</t>
  </si>
  <si>
    <t>清风岭镇老窝铺村</t>
  </si>
  <si>
    <t>211321310200070</t>
  </si>
  <si>
    <t>重新核算，赡养人有工商注册信息，收入超</t>
  </si>
  <si>
    <t>王振文</t>
  </si>
  <si>
    <t>清风岭镇后西地村</t>
  </si>
  <si>
    <t>王树贤11月份死亡</t>
  </si>
  <si>
    <t>合计</t>
  </si>
  <si>
    <t>注：取消130户，318人，86639元。增加1户，增加4人，增加1990元。</t>
  </si>
  <si>
    <t>2021年度（12）月低保边缘变动表</t>
  </si>
  <si>
    <t>低保调边缘</t>
  </si>
  <si>
    <t>211321180200001b</t>
  </si>
  <si>
    <t>潘瑞令</t>
  </si>
  <si>
    <t>211321210400002b</t>
  </si>
  <si>
    <t>赡养人有车，收入超</t>
  </si>
  <si>
    <t>注：增加1户，5人。取消2户，4人。</t>
  </si>
</sst>
</file>

<file path=xl/styles.xml><?xml version="1.0" encoding="utf-8"?>
<styleSheet xmlns="http://schemas.openxmlformats.org/spreadsheetml/2006/main">
  <numFmts count="8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00000"/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0;[Red]0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Courier New"/>
      <charset val="0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4" fillId="0" borderId="0"/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4" fillId="0" borderId="0"/>
    <xf numFmtId="0" fontId="35" fillId="0" borderId="12" applyNumberFormat="0" applyFill="0" applyAlignment="0" applyProtection="0">
      <alignment vertical="center"/>
    </xf>
    <xf numFmtId="0" fontId="4" fillId="0" borderId="0"/>
    <xf numFmtId="0" fontId="24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37" fillId="10" borderId="11" applyNumberFormat="0" applyAlignment="0" applyProtection="0">
      <alignment vertical="center"/>
    </xf>
    <xf numFmtId="0" fontId="4" fillId="0" borderId="0"/>
    <xf numFmtId="0" fontId="4" fillId="0" borderId="0"/>
    <xf numFmtId="0" fontId="38" fillId="28" borderId="1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" fillId="0" borderId="0"/>
    <xf numFmtId="0" fontId="21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0" borderId="0"/>
    <xf numFmtId="0" fontId="20" fillId="12" borderId="0" applyNumberFormat="0" applyBorder="0" applyAlignment="0" applyProtection="0">
      <alignment vertical="center"/>
    </xf>
    <xf numFmtId="0" fontId="4" fillId="0" borderId="0"/>
    <xf numFmtId="0" fontId="21" fillId="29" borderId="0" applyNumberFormat="0" applyBorder="0" applyAlignment="0" applyProtection="0">
      <alignment vertical="center"/>
    </xf>
    <xf numFmtId="0" fontId="4" fillId="0" borderId="0"/>
    <xf numFmtId="0" fontId="20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</cellStyleXfs>
  <cellXfs count="1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2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21" applyFont="1" applyFill="1" applyBorder="1" applyAlignment="1">
      <alignment horizontal="center" vertical="center" wrapText="1"/>
    </xf>
    <xf numFmtId="49" fontId="5" fillId="0" borderId="1" xfId="2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8" fontId="4" fillId="0" borderId="1" xfId="82" applyNumberFormat="1" applyFont="1" applyFill="1" applyBorder="1" applyAlignment="1">
      <alignment horizontal="left" vertical="center" wrapText="1"/>
    </xf>
    <xf numFmtId="0" fontId="5" fillId="0" borderId="1" xfId="8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3" xfId="21" applyNumberFormat="1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78" applyNumberFormat="1" applyFont="1" applyFill="1" applyBorder="1" applyAlignment="1">
      <alignment horizontal="left" vertical="center"/>
    </xf>
    <xf numFmtId="0" fontId="4" fillId="0" borderId="1" xfId="21" applyFont="1" applyFill="1" applyBorder="1" applyAlignment="1">
      <alignment horizontal="center" vertical="center"/>
    </xf>
    <xf numFmtId="49" fontId="8" fillId="0" borderId="1" xfId="78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left" vertical="center"/>
    </xf>
    <xf numFmtId="49" fontId="4" fillId="0" borderId="1" xfId="65" applyNumberFormat="1" applyFont="1" applyFill="1" applyBorder="1" applyAlignment="1">
      <alignment horizontal="center" vertical="center"/>
    </xf>
    <xf numFmtId="49" fontId="4" fillId="0" borderId="1" xfId="2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21" applyNumberFormat="1" applyFont="1" applyFill="1" applyBorder="1" applyAlignment="1">
      <alignment horizontal="left" vertical="center" wrapText="1"/>
    </xf>
    <xf numFmtId="0" fontId="4" fillId="0" borderId="1" xfId="21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 wrapText="1"/>
    </xf>
    <xf numFmtId="178" fontId="4" fillId="0" borderId="1" xfId="8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21" applyNumberFormat="1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left" vertical="center" wrapText="1"/>
    </xf>
    <xf numFmtId="178" fontId="4" fillId="0" borderId="1" xfId="87" applyNumberFormat="1" applyFont="1" applyFill="1" applyBorder="1" applyAlignment="1">
      <alignment horizontal="left" vertical="center" wrapText="1"/>
    </xf>
    <xf numFmtId="178" fontId="4" fillId="0" borderId="1" xfId="87" applyNumberFormat="1" applyFont="1" applyFill="1" applyBorder="1" applyAlignment="1">
      <alignment horizontal="left" vertical="center"/>
    </xf>
    <xf numFmtId="178" fontId="8" fillId="0" borderId="1" xfId="87" applyNumberFormat="1" applyFont="1" applyFill="1" applyBorder="1" applyAlignment="1">
      <alignment horizontal="left" vertical="center" wrapText="1"/>
    </xf>
    <xf numFmtId="49" fontId="8" fillId="0" borderId="1" xfId="86" applyNumberFormat="1" applyFont="1" applyFill="1" applyBorder="1" applyAlignment="1">
      <alignment horizontal="center" vertical="center" wrapText="1"/>
    </xf>
    <xf numFmtId="49" fontId="8" fillId="0" borderId="1" xfId="81" applyNumberFormat="1" applyFont="1" applyFill="1" applyBorder="1" applyAlignment="1">
      <alignment horizontal="left" vertical="center" wrapText="1"/>
    </xf>
    <xf numFmtId="177" fontId="8" fillId="0" borderId="1" xfId="81" applyNumberFormat="1" applyFont="1" applyFill="1" applyBorder="1" applyAlignment="1">
      <alignment horizontal="left" vertical="center" wrapText="1"/>
    </xf>
    <xf numFmtId="0" fontId="4" fillId="0" borderId="1" xfId="83" applyFont="1" applyFill="1" applyBorder="1" applyAlignment="1">
      <alignment horizontal="center" vertical="center" wrapText="1"/>
    </xf>
    <xf numFmtId="178" fontId="4" fillId="0" borderId="1" xfId="83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5" fillId="0" borderId="1" xfId="81" applyFont="1" applyFill="1" applyBorder="1" applyAlignment="1">
      <alignment horizontal="left" vertical="center" wrapText="1"/>
    </xf>
    <xf numFmtId="49" fontId="11" fillId="0" borderId="1" xfId="65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78" fontId="4" fillId="0" borderId="1" xfId="84" applyNumberFormat="1" applyFont="1" applyFill="1" applyBorder="1" applyAlignment="1">
      <alignment horizontal="left" vertical="center" wrapText="1"/>
    </xf>
    <xf numFmtId="178" fontId="4" fillId="0" borderId="1" xfId="8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78" fontId="11" fillId="0" borderId="1" xfId="82" applyNumberFormat="1" applyFont="1" applyFill="1" applyBorder="1" applyAlignment="1">
      <alignment horizontal="left" vertical="center" wrapText="1"/>
    </xf>
    <xf numFmtId="0" fontId="11" fillId="0" borderId="1" xfId="82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78" fontId="14" fillId="0" borderId="1" xfId="85" applyNumberFormat="1" applyFont="1" applyFill="1" applyBorder="1" applyAlignment="1">
      <alignment horizontal="left" vertical="center"/>
    </xf>
    <xf numFmtId="0" fontId="11" fillId="0" borderId="1" xfId="82" applyFont="1" applyFill="1" applyBorder="1" applyAlignment="1">
      <alignment horizontal="left" vertical="center"/>
    </xf>
    <xf numFmtId="178" fontId="11" fillId="0" borderId="1" xfId="85" applyNumberFormat="1" applyFont="1" applyFill="1" applyBorder="1" applyAlignment="1">
      <alignment horizontal="left" vertical="center" wrapText="1"/>
    </xf>
    <xf numFmtId="0" fontId="11" fillId="0" borderId="1" xfId="21" applyFont="1" applyFill="1" applyBorder="1" applyAlignment="1">
      <alignment horizontal="center" vertical="center"/>
    </xf>
    <xf numFmtId="0" fontId="11" fillId="0" borderId="1" xfId="81" applyFont="1" applyFill="1" applyBorder="1" applyAlignment="1">
      <alignment horizontal="center" vertical="center"/>
    </xf>
    <xf numFmtId="0" fontId="11" fillId="0" borderId="1" xfId="8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92" applyFont="1" applyFill="1" applyBorder="1" applyAlignment="1">
      <alignment horizontal="left" vertical="center" wrapText="1"/>
    </xf>
    <xf numFmtId="0" fontId="4" fillId="0" borderId="1" xfId="91" applyFont="1" applyFill="1" applyBorder="1" applyAlignment="1">
      <alignment horizontal="left" vertical="center"/>
    </xf>
    <xf numFmtId="178" fontId="4" fillId="0" borderId="1" xfId="91" applyNumberFormat="1" applyFont="1" applyFill="1" applyBorder="1" applyAlignment="1">
      <alignment horizontal="left" vertical="center"/>
    </xf>
    <xf numFmtId="178" fontId="15" fillId="0" borderId="1" xfId="63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8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9" fontId="4" fillId="0" borderId="5" xfId="89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7" xfId="0" applyNumberFormat="1" applyFont="1" applyFill="1" applyBorder="1" applyAlignment="1">
      <alignment horizontal="left" vertical="center" wrapText="1"/>
    </xf>
    <xf numFmtId="0" fontId="5" fillId="0" borderId="1" xfId="6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8" fontId="5" fillId="0" borderId="1" xfId="63" applyNumberFormat="1" applyFont="1" applyFill="1" applyBorder="1" applyAlignment="1">
      <alignment horizontal="left" vertical="center" wrapText="1"/>
    </xf>
    <xf numFmtId="0" fontId="16" fillId="0" borderId="1" xfId="8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/>
    </xf>
    <xf numFmtId="0" fontId="11" fillId="0" borderId="1" xfId="67" applyFont="1" applyFill="1" applyBorder="1" applyAlignment="1">
      <alignment horizontal="left" vertical="center"/>
    </xf>
    <xf numFmtId="178" fontId="11" fillId="0" borderId="1" xfId="65" applyNumberFormat="1" applyFont="1" applyFill="1" applyBorder="1" applyAlignment="1">
      <alignment horizontal="left" vertical="center"/>
    </xf>
    <xf numFmtId="1" fontId="4" fillId="0" borderId="1" xfId="71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5" xfId="67" applyFont="1" applyFill="1" applyBorder="1" applyAlignment="1">
      <alignment horizontal="left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0" xfId="2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left" vertical="center" wrapText="1"/>
    </xf>
    <xf numFmtId="0" fontId="4" fillId="0" borderId="1" xfId="81" applyFont="1" applyFill="1" applyBorder="1" applyAlignment="1">
      <alignment horizontal="center" vertical="center"/>
    </xf>
    <xf numFmtId="0" fontId="17" fillId="0" borderId="9" xfId="17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73" applyNumberFormat="1" applyFont="1" applyFill="1" applyBorder="1" applyAlignment="1">
      <alignment horizontal="left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178" fontId="8" fillId="0" borderId="1" xfId="82" applyNumberFormat="1" applyFont="1" applyFill="1" applyBorder="1" applyAlignment="1">
      <alignment horizontal="left" vertical="center" wrapText="1"/>
    </xf>
    <xf numFmtId="0" fontId="8" fillId="0" borderId="1" xfId="82" applyFont="1" applyFill="1" applyBorder="1" applyAlignment="1">
      <alignment horizontal="center" vertical="center"/>
    </xf>
    <xf numFmtId="0" fontId="8" fillId="0" borderId="1" xfId="82" applyFont="1" applyFill="1" applyBorder="1" applyAlignment="1">
      <alignment horizontal="left" vertical="center" wrapText="1"/>
    </xf>
    <xf numFmtId="0" fontId="8" fillId="0" borderId="1" xfId="82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6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178" fontId="4" fillId="0" borderId="0" xfId="73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8" fontId="19" fillId="0" borderId="0" xfId="69" applyNumberFormat="1" applyFont="1" applyFill="1" applyBorder="1" applyAlignment="1">
      <alignment horizontal="left" vertical="center" wrapText="1"/>
    </xf>
    <xf numFmtId="0" fontId="4" fillId="0" borderId="0" xfId="21" applyFont="1" applyFill="1" applyBorder="1" applyAlignment="1">
      <alignment horizontal="center" vertical="center" wrapText="1"/>
    </xf>
    <xf numFmtId="178" fontId="19" fillId="0" borderId="0" xfId="14" applyNumberFormat="1" applyFont="1" applyFill="1" applyBorder="1" applyAlignment="1">
      <alignment horizontal="left" vertical="center" wrapText="1"/>
    </xf>
    <xf numFmtId="0" fontId="4" fillId="0" borderId="1" xfId="65" applyFont="1" applyFill="1" applyBorder="1" applyAlignment="1">
      <alignment horizontal="left" vertical="center" wrapText="1"/>
    </xf>
    <xf numFmtId="49" fontId="8" fillId="0" borderId="1" xfId="86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19" fillId="0" borderId="0" xfId="73" applyNumberFormat="1" applyFont="1" applyFill="1" applyBorder="1" applyAlignment="1">
      <alignment horizontal="left" vertical="center"/>
    </xf>
    <xf numFmtId="178" fontId="19" fillId="0" borderId="0" xfId="63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78" fontId="4" fillId="0" borderId="0" xfId="14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left" vertical="center"/>
    </xf>
    <xf numFmtId="0" fontId="4" fillId="0" borderId="0" xfId="8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left" vertical="center" wrapText="1"/>
    </xf>
    <xf numFmtId="49" fontId="4" fillId="0" borderId="0" xfId="2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15" fillId="0" borderId="0" xfId="8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178" fontId="15" fillId="0" borderId="0" xfId="63" applyNumberFormat="1" applyFont="1" applyFill="1" applyBorder="1" applyAlignment="1">
      <alignment horizontal="left" vertical="center" wrapText="1"/>
    </xf>
    <xf numFmtId="0" fontId="5" fillId="0" borderId="0" xfId="81" applyFont="1" applyFill="1" applyBorder="1" applyAlignment="1">
      <alignment horizontal="center" vertical="center" wrapText="1"/>
    </xf>
    <xf numFmtId="0" fontId="4" fillId="0" borderId="0" xfId="81" applyFont="1" applyFill="1" applyBorder="1" applyAlignment="1">
      <alignment horizontal="center" vertical="center"/>
    </xf>
    <xf numFmtId="0" fontId="4" fillId="0" borderId="0" xfId="81" applyFont="1" applyFill="1" applyBorder="1" applyAlignment="1">
      <alignment horizontal="left" vertical="center" wrapText="1"/>
    </xf>
    <xf numFmtId="178" fontId="4" fillId="0" borderId="0" xfId="2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center"/>
    </xf>
    <xf numFmtId="0" fontId="19" fillId="0" borderId="0" xfId="82" applyFont="1" applyFill="1" applyBorder="1" applyAlignment="1">
      <alignment horizontal="center" vertical="center" wrapText="1"/>
    </xf>
    <xf numFmtId="178" fontId="19" fillId="0" borderId="0" xfId="0" applyNumberFormat="1" applyFont="1" applyFill="1" applyBorder="1" applyAlignment="1">
      <alignment horizontal="left" vertical="center"/>
    </xf>
    <xf numFmtId="0" fontId="4" fillId="0" borderId="0" xfId="17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left" vertical="center"/>
    </xf>
    <xf numFmtId="0" fontId="4" fillId="0" borderId="2" xfId="0" applyFont="1" applyFill="1" applyBorder="1" applyAlignment="1" quotePrefix="1">
      <alignment horizontal="left" vertical="center"/>
    </xf>
  </cellXfs>
  <cellStyles count="93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25" xfId="21"/>
    <cellStyle name="标题" xfId="22" builtinId="15"/>
    <cellStyle name="常规 5 2" xfId="23"/>
    <cellStyle name="解释性文本" xfId="24" builtinId="53"/>
    <cellStyle name="常规 25_南双庙镇9月新批1" xfId="25"/>
    <cellStyle name="标题 1" xfId="26" builtinId="16"/>
    <cellStyle name="常规 25 2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 31" xfId="34"/>
    <cellStyle name="常规 26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常规 10 2" xfId="61"/>
    <cellStyle name="60% - 强调文字颜色 6" xfId="62" builtinId="52"/>
    <cellStyle name="常规 10 4" xfId="63"/>
    <cellStyle name="常规 11" xfId="64"/>
    <cellStyle name="常规 2" xfId="65"/>
    <cellStyle name="常规 2 25" xfId="66"/>
    <cellStyle name="常规 3" xfId="67"/>
    <cellStyle name="常规 32" xfId="68"/>
    <cellStyle name="常规 40" xfId="69"/>
    <cellStyle name="常规 35" xfId="70"/>
    <cellStyle name="常规 37" xfId="71"/>
    <cellStyle name="常规 38" xfId="72"/>
    <cellStyle name="常规 4" xfId="73"/>
    <cellStyle name="常规 5" xfId="74"/>
    <cellStyle name="常规 73" xfId="75"/>
    <cellStyle name="常规 5 10" xfId="76"/>
    <cellStyle name="常规 7" xfId="77"/>
    <cellStyle name="常规 72" xfId="78"/>
    <cellStyle name="常规 8" xfId="79"/>
    <cellStyle name="常规 9" xfId="80"/>
    <cellStyle name="常规_Sheet1" xfId="81"/>
    <cellStyle name="常规_Sheet1 2" xfId="82"/>
    <cellStyle name="常规_Sheet1 4" xfId="83"/>
    <cellStyle name="常规_Sheet1 5" xfId="84"/>
    <cellStyle name="常规_Sheet1_1" xfId="85"/>
    <cellStyle name="常规_Sheet1_Sheet1" xfId="86"/>
    <cellStyle name="常规_Sheet1_东大道" xfId="87"/>
    <cellStyle name="常规_Sheet1_清风岭" xfId="88"/>
    <cellStyle name="常规_Sheet2" xfId="89"/>
    <cellStyle name="常规_Sheet3_1" xfId="90"/>
    <cellStyle name="常规_胜利" xfId="91"/>
    <cellStyle name="常规_台子" xfId="92"/>
  </cellStyles>
  <tableStyles count="0" defaultTableStyle="TableStyleMedium2" defaultPivotStyle="PivotStyleLight16"/>
  <colors>
    <mruColors>
      <color rgb="00FF0000"/>
      <color rgb="00F2DCDB"/>
      <color rgb="00F8CBA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4"/>
  <sheetViews>
    <sheetView tabSelected="1" workbookViewId="0">
      <pane ySplit="2" topLeftCell="A91" activePane="bottomLeft" state="frozen"/>
      <selection/>
      <selection pane="bottomLeft" activeCell="K104" sqref="K104"/>
    </sheetView>
  </sheetViews>
  <sheetFormatPr defaultColWidth="9" defaultRowHeight="14.25"/>
  <cols>
    <col min="1" max="1" width="4.375" style="20" customWidth="1"/>
    <col min="2" max="2" width="10.875" style="20" customWidth="1"/>
    <col min="3" max="3" width="25.25" style="21" customWidth="1"/>
    <col min="4" max="4" width="18.625" style="21" customWidth="1"/>
    <col min="5" max="5" width="7.375" style="20" customWidth="1"/>
    <col min="6" max="6" width="7" style="20" customWidth="1"/>
    <col min="7" max="7" width="9.125" style="20" customWidth="1"/>
    <col min="8" max="8" width="8.875" style="20" customWidth="1"/>
    <col min="9" max="9" width="8.375" style="20" customWidth="1"/>
    <col min="10" max="10" width="11.25" style="20" customWidth="1"/>
    <col min="11" max="11" width="43.875" style="21" customWidth="1"/>
    <col min="12" max="12" width="10.375" style="21" customWidth="1"/>
    <col min="13" max="13" width="11.875" style="21" customWidth="1"/>
    <col min="14" max="16384" width="9" style="21"/>
  </cols>
  <sheetData>
    <row r="1" s="20" customFormat="1" ht="29.1" customHeight="1" spans="1:12">
      <c r="A1" s="23" t="s">
        <v>0</v>
      </c>
      <c r="B1" s="24"/>
      <c r="C1" s="25"/>
      <c r="D1" s="25"/>
      <c r="E1" s="24"/>
      <c r="F1" s="24"/>
      <c r="G1" s="24"/>
      <c r="H1" s="24"/>
      <c r="I1" s="24"/>
      <c r="J1" s="24"/>
      <c r="K1" s="25"/>
      <c r="L1" s="24"/>
    </row>
    <row r="2" ht="32.1" customHeight="1" spans="1:12">
      <c r="A2" s="26" t="s">
        <v>1</v>
      </c>
      <c r="B2" s="26" t="s">
        <v>2</v>
      </c>
      <c r="C2" s="27" t="s">
        <v>3</v>
      </c>
      <c r="D2" s="27" t="s">
        <v>4</v>
      </c>
      <c r="E2" s="26" t="s">
        <v>5</v>
      </c>
      <c r="F2" s="26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69" t="s">
        <v>11</v>
      </c>
      <c r="L2" s="69" t="s">
        <v>12</v>
      </c>
    </row>
    <row r="3" s="21" customFormat="1" ht="28" customHeight="1" spans="1:12">
      <c r="A3" s="26">
        <v>1</v>
      </c>
      <c r="B3" s="9" t="s">
        <v>13</v>
      </c>
      <c r="C3" s="29" t="s">
        <v>14</v>
      </c>
      <c r="D3" s="30">
        <v>211321010200193</v>
      </c>
      <c r="E3" s="26">
        <v>2</v>
      </c>
      <c r="F3" s="26">
        <v>1</v>
      </c>
      <c r="G3" s="28">
        <f>E3-F3</f>
        <v>1</v>
      </c>
      <c r="H3" s="28">
        <v>882</v>
      </c>
      <c r="I3" s="28">
        <v>169</v>
      </c>
      <c r="J3" s="28">
        <f>H3-I3</f>
        <v>713</v>
      </c>
      <c r="K3" s="69" t="s">
        <v>15</v>
      </c>
      <c r="L3" s="69"/>
    </row>
    <row r="4" s="21" customFormat="1" ht="28" customHeight="1" spans="1:12">
      <c r="A4" s="26">
        <v>2</v>
      </c>
      <c r="B4" s="31" t="s">
        <v>16</v>
      </c>
      <c r="C4" s="27" t="s">
        <v>17</v>
      </c>
      <c r="D4" s="32" t="s">
        <v>18</v>
      </c>
      <c r="E4" s="26">
        <v>2</v>
      </c>
      <c r="F4" s="26">
        <v>0</v>
      </c>
      <c r="G4" s="28">
        <f t="shared" ref="G4:G14" si="0">E4-F4</f>
        <v>2</v>
      </c>
      <c r="H4" s="28">
        <v>518</v>
      </c>
      <c r="I4" s="28">
        <v>0</v>
      </c>
      <c r="J4" s="28">
        <f t="shared" ref="J4:J14" si="1">H4-I4</f>
        <v>518</v>
      </c>
      <c r="K4" s="69" t="s">
        <v>19</v>
      </c>
      <c r="L4" s="69"/>
    </row>
    <row r="5" s="21" customFormat="1" ht="28" customHeight="1" spans="1:12">
      <c r="A5" s="26">
        <v>3</v>
      </c>
      <c r="B5" s="33" t="s">
        <v>20</v>
      </c>
      <c r="C5" s="29" t="s">
        <v>21</v>
      </c>
      <c r="D5" s="34">
        <v>211321011100002</v>
      </c>
      <c r="E5" s="26">
        <v>1</v>
      </c>
      <c r="F5" s="26">
        <v>0</v>
      </c>
      <c r="G5" s="28">
        <f t="shared" si="0"/>
        <v>1</v>
      </c>
      <c r="H5" s="28">
        <v>292</v>
      </c>
      <c r="I5" s="28">
        <v>0</v>
      </c>
      <c r="J5" s="28">
        <f t="shared" si="1"/>
        <v>292</v>
      </c>
      <c r="K5" s="69" t="s">
        <v>22</v>
      </c>
      <c r="L5" s="69"/>
    </row>
    <row r="6" s="21" customFormat="1" ht="28" customHeight="1" spans="1:12">
      <c r="A6" s="26">
        <v>4</v>
      </c>
      <c r="B6" s="35" t="s">
        <v>23</v>
      </c>
      <c r="C6" s="29" t="s">
        <v>24</v>
      </c>
      <c r="D6" s="34">
        <v>211321010100120</v>
      </c>
      <c r="E6" s="26">
        <v>3</v>
      </c>
      <c r="F6" s="26">
        <v>0</v>
      </c>
      <c r="G6" s="28">
        <f t="shared" si="0"/>
        <v>3</v>
      </c>
      <c r="H6" s="28">
        <v>791</v>
      </c>
      <c r="I6" s="28">
        <v>0</v>
      </c>
      <c r="J6" s="28">
        <f t="shared" si="1"/>
        <v>791</v>
      </c>
      <c r="K6" s="69" t="s">
        <v>25</v>
      </c>
      <c r="L6" s="69"/>
    </row>
    <row r="7" s="21" customFormat="1" ht="28" customHeight="1" spans="1:12">
      <c r="A7" s="26">
        <v>5</v>
      </c>
      <c r="B7" s="9" t="s">
        <v>26</v>
      </c>
      <c r="C7" s="29" t="s">
        <v>27</v>
      </c>
      <c r="D7" s="34">
        <v>211321010900014</v>
      </c>
      <c r="E7" s="26">
        <v>3</v>
      </c>
      <c r="F7" s="26">
        <v>0</v>
      </c>
      <c r="G7" s="28">
        <f t="shared" si="0"/>
        <v>3</v>
      </c>
      <c r="H7" s="28">
        <v>1038</v>
      </c>
      <c r="I7" s="28">
        <v>0</v>
      </c>
      <c r="J7" s="28">
        <f t="shared" si="1"/>
        <v>1038</v>
      </c>
      <c r="K7" s="69" t="s">
        <v>28</v>
      </c>
      <c r="L7" s="69"/>
    </row>
    <row r="8" s="21" customFormat="1" ht="28" customHeight="1" spans="1:12">
      <c r="A8" s="26">
        <v>6</v>
      </c>
      <c r="B8" s="9" t="s">
        <v>29</v>
      </c>
      <c r="C8" s="29" t="s">
        <v>24</v>
      </c>
      <c r="D8" s="34">
        <v>211321010100127</v>
      </c>
      <c r="E8" s="26">
        <v>1</v>
      </c>
      <c r="F8" s="26">
        <v>0</v>
      </c>
      <c r="G8" s="28">
        <f t="shared" si="0"/>
        <v>1</v>
      </c>
      <c r="H8" s="28">
        <v>463</v>
      </c>
      <c r="I8" s="28">
        <v>0</v>
      </c>
      <c r="J8" s="28">
        <f t="shared" si="1"/>
        <v>463</v>
      </c>
      <c r="K8" s="70" t="s">
        <v>30</v>
      </c>
      <c r="L8" s="69"/>
    </row>
    <row r="9" s="21" customFormat="1" ht="28" customHeight="1" spans="1:12">
      <c r="A9" s="26">
        <v>7</v>
      </c>
      <c r="B9" s="36" t="s">
        <v>31</v>
      </c>
      <c r="C9" s="29" t="s">
        <v>32</v>
      </c>
      <c r="D9" s="37" t="s">
        <v>33</v>
      </c>
      <c r="E9" s="26">
        <v>2</v>
      </c>
      <c r="F9" s="26">
        <v>0</v>
      </c>
      <c r="G9" s="28">
        <f t="shared" si="0"/>
        <v>2</v>
      </c>
      <c r="H9" s="28">
        <v>249</v>
      </c>
      <c r="I9" s="28">
        <v>0</v>
      </c>
      <c r="J9" s="28">
        <f t="shared" si="1"/>
        <v>249</v>
      </c>
      <c r="K9" s="69" t="s">
        <v>34</v>
      </c>
      <c r="L9" s="69"/>
    </row>
    <row r="10" s="21" customFormat="1" ht="28" customHeight="1" spans="1:12">
      <c r="A10" s="26">
        <v>8</v>
      </c>
      <c r="B10" s="38" t="s">
        <v>35</v>
      </c>
      <c r="C10" s="29" t="s">
        <v>36</v>
      </c>
      <c r="D10" s="39">
        <v>211321020900032</v>
      </c>
      <c r="E10" s="26">
        <v>2</v>
      </c>
      <c r="F10" s="26">
        <v>0</v>
      </c>
      <c r="G10" s="28">
        <f t="shared" si="0"/>
        <v>2</v>
      </c>
      <c r="H10" s="28">
        <v>625</v>
      </c>
      <c r="I10" s="28">
        <v>0</v>
      </c>
      <c r="J10" s="28">
        <f t="shared" si="1"/>
        <v>625</v>
      </c>
      <c r="K10" s="69" t="s">
        <v>37</v>
      </c>
      <c r="L10" s="69" t="s">
        <v>38</v>
      </c>
    </row>
    <row r="11" s="21" customFormat="1" ht="28" customHeight="1" spans="1:12">
      <c r="A11" s="26">
        <v>9</v>
      </c>
      <c r="B11" s="40" t="s">
        <v>39</v>
      </c>
      <c r="C11" s="29" t="s">
        <v>40</v>
      </c>
      <c r="D11" s="41" t="s">
        <v>41</v>
      </c>
      <c r="E11" s="26">
        <v>2</v>
      </c>
      <c r="F11" s="26">
        <v>1</v>
      </c>
      <c r="G11" s="28">
        <f t="shared" si="0"/>
        <v>1</v>
      </c>
      <c r="H11" s="28">
        <v>530</v>
      </c>
      <c r="I11" s="28">
        <v>100</v>
      </c>
      <c r="J11" s="28">
        <f t="shared" si="1"/>
        <v>430</v>
      </c>
      <c r="K11" s="69" t="s">
        <v>42</v>
      </c>
      <c r="L11" s="69"/>
    </row>
    <row r="12" s="21" customFormat="1" ht="28" customHeight="1" spans="1:12">
      <c r="A12" s="26">
        <v>10</v>
      </c>
      <c r="B12" s="42" t="s">
        <v>43</v>
      </c>
      <c r="C12" s="29" t="s">
        <v>44</v>
      </c>
      <c r="D12" s="34">
        <v>211321021200061</v>
      </c>
      <c r="E12" s="26">
        <v>1</v>
      </c>
      <c r="F12" s="26">
        <v>0</v>
      </c>
      <c r="G12" s="28">
        <f t="shared" si="0"/>
        <v>1</v>
      </c>
      <c r="H12" s="28">
        <v>264</v>
      </c>
      <c r="I12" s="28">
        <v>0</v>
      </c>
      <c r="J12" s="28">
        <f t="shared" si="1"/>
        <v>264</v>
      </c>
      <c r="K12" s="69" t="s">
        <v>45</v>
      </c>
      <c r="L12" s="69" t="s">
        <v>38</v>
      </c>
    </row>
    <row r="13" s="21" customFormat="1" ht="28" customHeight="1" spans="1:12">
      <c r="A13" s="26">
        <v>11</v>
      </c>
      <c r="B13" s="38" t="s">
        <v>46</v>
      </c>
      <c r="C13" s="29" t="s">
        <v>47</v>
      </c>
      <c r="D13" s="43">
        <v>211321020100037</v>
      </c>
      <c r="E13" s="26">
        <v>1</v>
      </c>
      <c r="F13" s="26">
        <v>0</v>
      </c>
      <c r="G13" s="28">
        <f t="shared" si="0"/>
        <v>1</v>
      </c>
      <c r="H13" s="28">
        <v>269</v>
      </c>
      <c r="I13" s="28">
        <v>0</v>
      </c>
      <c r="J13" s="28">
        <f t="shared" si="1"/>
        <v>269</v>
      </c>
      <c r="K13" s="69" t="s">
        <v>48</v>
      </c>
      <c r="L13" s="69" t="s">
        <v>38</v>
      </c>
    </row>
    <row r="14" s="21" customFormat="1" ht="28" customHeight="1" spans="1:12">
      <c r="A14" s="26">
        <v>12</v>
      </c>
      <c r="B14" s="44" t="s">
        <v>49</v>
      </c>
      <c r="C14" s="29" t="s">
        <v>50</v>
      </c>
      <c r="D14" s="37" t="s">
        <v>51</v>
      </c>
      <c r="E14" s="26">
        <v>1</v>
      </c>
      <c r="F14" s="26">
        <v>0</v>
      </c>
      <c r="G14" s="28">
        <f t="shared" si="0"/>
        <v>1</v>
      </c>
      <c r="H14" s="28">
        <v>250</v>
      </c>
      <c r="I14" s="28">
        <v>0</v>
      </c>
      <c r="J14" s="28">
        <f t="shared" si="1"/>
        <v>250</v>
      </c>
      <c r="K14" s="69" t="s">
        <v>52</v>
      </c>
      <c r="L14" s="69"/>
    </row>
    <row r="15" s="21" customFormat="1" ht="28" customHeight="1" spans="1:12">
      <c r="A15" s="26">
        <v>13</v>
      </c>
      <c r="B15" s="40" t="s">
        <v>53</v>
      </c>
      <c r="C15" s="45" t="s">
        <v>54</v>
      </c>
      <c r="D15" s="32" t="s">
        <v>55</v>
      </c>
      <c r="E15" s="26">
        <v>2</v>
      </c>
      <c r="F15" s="26">
        <v>0</v>
      </c>
      <c r="G15" s="28">
        <f t="shared" ref="G15:G27" si="2">E15-F15</f>
        <v>2</v>
      </c>
      <c r="H15" s="28">
        <v>400</v>
      </c>
      <c r="I15" s="28">
        <v>0</v>
      </c>
      <c r="J15" s="28">
        <f t="shared" ref="J15:J27" si="3">H15-I15</f>
        <v>400</v>
      </c>
      <c r="K15" s="69" t="s">
        <v>56</v>
      </c>
      <c r="L15" s="69"/>
    </row>
    <row r="16" s="21" customFormat="1" ht="28" customHeight="1" spans="1:12">
      <c r="A16" s="26">
        <v>14</v>
      </c>
      <c r="B16" s="46" t="s">
        <v>57</v>
      </c>
      <c r="C16" s="29" t="s">
        <v>58</v>
      </c>
      <c r="D16" s="47">
        <v>211321030100068</v>
      </c>
      <c r="E16" s="26">
        <v>2</v>
      </c>
      <c r="F16" s="26">
        <v>0</v>
      </c>
      <c r="G16" s="28">
        <f t="shared" si="2"/>
        <v>2</v>
      </c>
      <c r="H16" s="28">
        <v>594</v>
      </c>
      <c r="I16" s="28">
        <v>0</v>
      </c>
      <c r="J16" s="28">
        <f t="shared" si="3"/>
        <v>594</v>
      </c>
      <c r="K16" s="27" t="s">
        <v>59</v>
      </c>
      <c r="L16" s="69"/>
    </row>
    <row r="17" s="21" customFormat="1" ht="28" customHeight="1" spans="1:12">
      <c r="A17" s="26">
        <v>15</v>
      </c>
      <c r="B17" s="40" t="s">
        <v>60</v>
      </c>
      <c r="C17" s="45" t="s">
        <v>61</v>
      </c>
      <c r="D17" s="32" t="s">
        <v>62</v>
      </c>
      <c r="E17" s="26">
        <v>2</v>
      </c>
      <c r="F17" s="26">
        <v>0</v>
      </c>
      <c r="G17" s="28">
        <f t="shared" si="2"/>
        <v>2</v>
      </c>
      <c r="H17" s="28">
        <v>854</v>
      </c>
      <c r="I17" s="28">
        <v>0</v>
      </c>
      <c r="J17" s="28">
        <f t="shared" si="3"/>
        <v>854</v>
      </c>
      <c r="K17" s="27" t="s">
        <v>63</v>
      </c>
      <c r="L17" s="69"/>
    </row>
    <row r="18" s="21" customFormat="1" ht="28" customHeight="1" spans="1:12">
      <c r="A18" s="26">
        <v>16</v>
      </c>
      <c r="B18" s="48" t="s">
        <v>64</v>
      </c>
      <c r="C18" s="29" t="s">
        <v>58</v>
      </c>
      <c r="D18" s="47">
        <v>211321030100066</v>
      </c>
      <c r="E18" s="26">
        <v>2</v>
      </c>
      <c r="F18" s="26">
        <v>0</v>
      </c>
      <c r="G18" s="28">
        <f t="shared" si="2"/>
        <v>2</v>
      </c>
      <c r="H18" s="28">
        <v>304</v>
      </c>
      <c r="I18" s="28">
        <v>0</v>
      </c>
      <c r="J18" s="28">
        <f t="shared" si="3"/>
        <v>304</v>
      </c>
      <c r="K18" s="27" t="s">
        <v>65</v>
      </c>
      <c r="L18" s="69"/>
    </row>
    <row r="19" s="21" customFormat="1" ht="28" customHeight="1" spans="1:12">
      <c r="A19" s="26">
        <v>17</v>
      </c>
      <c r="B19" s="49" t="s">
        <v>66</v>
      </c>
      <c r="C19" s="29" t="s">
        <v>67</v>
      </c>
      <c r="D19" s="50">
        <v>211321030500035</v>
      </c>
      <c r="E19" s="26">
        <v>3</v>
      </c>
      <c r="F19" s="26">
        <v>0</v>
      </c>
      <c r="G19" s="28">
        <f t="shared" si="2"/>
        <v>3</v>
      </c>
      <c r="H19" s="28">
        <v>469</v>
      </c>
      <c r="I19" s="28">
        <v>0</v>
      </c>
      <c r="J19" s="28">
        <f t="shared" si="3"/>
        <v>469</v>
      </c>
      <c r="K19" s="27" t="s">
        <v>68</v>
      </c>
      <c r="L19" s="69"/>
    </row>
    <row r="20" s="21" customFormat="1" ht="28" customHeight="1" spans="1:12">
      <c r="A20" s="26">
        <v>18</v>
      </c>
      <c r="B20" s="49" t="s">
        <v>69</v>
      </c>
      <c r="C20" s="29" t="s">
        <v>70</v>
      </c>
      <c r="D20" s="32" t="s">
        <v>71</v>
      </c>
      <c r="E20" s="26">
        <v>2</v>
      </c>
      <c r="F20" s="26">
        <v>1</v>
      </c>
      <c r="G20" s="28">
        <f t="shared" si="2"/>
        <v>1</v>
      </c>
      <c r="H20" s="28">
        <v>538</v>
      </c>
      <c r="I20" s="28">
        <v>245</v>
      </c>
      <c r="J20" s="28">
        <f t="shared" si="3"/>
        <v>293</v>
      </c>
      <c r="K20" s="27" t="s">
        <v>72</v>
      </c>
      <c r="L20" s="69"/>
    </row>
    <row r="21" s="21" customFormat="1" ht="28" customHeight="1" spans="1:12">
      <c r="A21" s="26">
        <v>19</v>
      </c>
      <c r="B21" s="51" t="s">
        <v>73</v>
      </c>
      <c r="C21" s="52" t="s">
        <v>74</v>
      </c>
      <c r="D21" s="53" t="s">
        <v>75</v>
      </c>
      <c r="E21" s="26">
        <v>6</v>
      </c>
      <c r="F21" s="26">
        <v>5</v>
      </c>
      <c r="G21" s="28">
        <f t="shared" si="2"/>
        <v>1</v>
      </c>
      <c r="H21" s="28">
        <v>1644</v>
      </c>
      <c r="I21" s="28">
        <v>1355</v>
      </c>
      <c r="J21" s="28">
        <f t="shared" si="3"/>
        <v>289</v>
      </c>
      <c r="K21" s="52" t="s">
        <v>76</v>
      </c>
      <c r="L21" s="69"/>
    </row>
    <row r="22" s="21" customFormat="1" ht="28" customHeight="1" spans="1:12">
      <c r="A22" s="26">
        <v>20</v>
      </c>
      <c r="B22" s="46" t="s">
        <v>77</v>
      </c>
      <c r="C22" s="45" t="s">
        <v>54</v>
      </c>
      <c r="D22" s="32" t="s">
        <v>78</v>
      </c>
      <c r="E22" s="26">
        <v>2</v>
      </c>
      <c r="F22" s="26">
        <v>1</v>
      </c>
      <c r="G22" s="28">
        <f t="shared" si="2"/>
        <v>1</v>
      </c>
      <c r="H22" s="28">
        <v>674</v>
      </c>
      <c r="I22" s="28">
        <v>490</v>
      </c>
      <c r="J22" s="28">
        <f t="shared" si="3"/>
        <v>184</v>
      </c>
      <c r="K22" s="27" t="s">
        <v>79</v>
      </c>
      <c r="L22" s="69"/>
    </row>
    <row r="23" s="21" customFormat="1" ht="28" customHeight="1" spans="1:12">
      <c r="A23" s="26">
        <v>21</v>
      </c>
      <c r="B23" s="54" t="s">
        <v>80</v>
      </c>
      <c r="C23" s="29" t="s">
        <v>70</v>
      </c>
      <c r="D23" s="32" t="s">
        <v>81</v>
      </c>
      <c r="E23" s="26">
        <v>3</v>
      </c>
      <c r="F23" s="26">
        <v>2</v>
      </c>
      <c r="G23" s="28">
        <f t="shared" si="2"/>
        <v>1</v>
      </c>
      <c r="H23" s="28">
        <v>385</v>
      </c>
      <c r="I23" s="28">
        <v>574</v>
      </c>
      <c r="J23" s="28">
        <f t="shared" si="3"/>
        <v>-189</v>
      </c>
      <c r="K23" s="29" t="s">
        <v>82</v>
      </c>
      <c r="L23" s="69"/>
    </row>
    <row r="24" s="21" customFormat="1" ht="28" customHeight="1" spans="1:12">
      <c r="A24" s="26">
        <v>22</v>
      </c>
      <c r="B24" s="48" t="s">
        <v>83</v>
      </c>
      <c r="C24" s="55" t="s">
        <v>84</v>
      </c>
      <c r="D24" s="30">
        <v>211321060100010</v>
      </c>
      <c r="E24" s="26">
        <v>1</v>
      </c>
      <c r="F24" s="26">
        <v>0</v>
      </c>
      <c r="G24" s="28">
        <f t="shared" si="2"/>
        <v>1</v>
      </c>
      <c r="H24" s="28">
        <v>467</v>
      </c>
      <c r="I24" s="28">
        <v>0</v>
      </c>
      <c r="J24" s="28">
        <f t="shared" si="3"/>
        <v>467</v>
      </c>
      <c r="K24" s="69" t="s">
        <v>85</v>
      </c>
      <c r="L24" s="69"/>
    </row>
    <row r="25" s="21" customFormat="1" ht="28" customHeight="1" spans="1:12">
      <c r="A25" s="26">
        <v>23</v>
      </c>
      <c r="B25" s="56" t="s">
        <v>86</v>
      </c>
      <c r="C25" s="29" t="s">
        <v>87</v>
      </c>
      <c r="D25" s="34">
        <v>211321070500023</v>
      </c>
      <c r="E25" s="26">
        <v>2</v>
      </c>
      <c r="F25" s="26">
        <v>1</v>
      </c>
      <c r="G25" s="28">
        <f t="shared" si="2"/>
        <v>1</v>
      </c>
      <c r="H25" s="28">
        <v>434</v>
      </c>
      <c r="I25" s="28">
        <v>245</v>
      </c>
      <c r="J25" s="28">
        <f t="shared" si="3"/>
        <v>189</v>
      </c>
      <c r="K25" s="69" t="s">
        <v>88</v>
      </c>
      <c r="L25" s="69"/>
    </row>
    <row r="26" s="21" customFormat="1" ht="28" customHeight="1" spans="1:12">
      <c r="A26" s="26">
        <v>24</v>
      </c>
      <c r="B26" s="56" t="s">
        <v>89</v>
      </c>
      <c r="C26" s="29" t="s">
        <v>90</v>
      </c>
      <c r="D26" s="34">
        <v>211321070300003</v>
      </c>
      <c r="E26" s="26">
        <v>2</v>
      </c>
      <c r="F26" s="26">
        <v>1</v>
      </c>
      <c r="G26" s="28">
        <f t="shared" si="2"/>
        <v>1</v>
      </c>
      <c r="H26" s="28">
        <v>698</v>
      </c>
      <c r="I26" s="28">
        <v>245</v>
      </c>
      <c r="J26" s="28">
        <f t="shared" si="3"/>
        <v>453</v>
      </c>
      <c r="K26" s="69" t="s">
        <v>91</v>
      </c>
      <c r="L26" s="69"/>
    </row>
    <row r="27" s="21" customFormat="1" ht="28" customHeight="1" spans="1:12">
      <c r="A27" s="26">
        <v>25</v>
      </c>
      <c r="B27" s="56" t="s">
        <v>92</v>
      </c>
      <c r="C27" s="29" t="s">
        <v>93</v>
      </c>
      <c r="D27" s="34">
        <v>211321070200006</v>
      </c>
      <c r="E27" s="26">
        <v>2</v>
      </c>
      <c r="F27" s="26">
        <v>0</v>
      </c>
      <c r="G27" s="28">
        <f t="shared" si="2"/>
        <v>2</v>
      </c>
      <c r="H27" s="28">
        <v>650</v>
      </c>
      <c r="I27" s="28">
        <v>0</v>
      </c>
      <c r="J27" s="28">
        <f t="shared" si="3"/>
        <v>650</v>
      </c>
      <c r="K27" s="71" t="s">
        <v>94</v>
      </c>
      <c r="L27" s="69"/>
    </row>
    <row r="28" s="21" customFormat="1" ht="28" customHeight="1" spans="1:12">
      <c r="A28" s="26">
        <v>26</v>
      </c>
      <c r="B28" s="56" t="s">
        <v>95</v>
      </c>
      <c r="C28" s="29" t="s">
        <v>93</v>
      </c>
      <c r="D28" s="34">
        <v>211321070200030</v>
      </c>
      <c r="E28" s="26">
        <v>2</v>
      </c>
      <c r="F28" s="26">
        <v>0</v>
      </c>
      <c r="G28" s="28">
        <f t="shared" ref="G28:G84" si="4">E28-F28</f>
        <v>2</v>
      </c>
      <c r="H28" s="28">
        <v>700</v>
      </c>
      <c r="I28" s="28">
        <v>0</v>
      </c>
      <c r="J28" s="28">
        <f t="shared" ref="J28:J70" si="5">H28-I28</f>
        <v>700</v>
      </c>
      <c r="K28" s="71" t="s">
        <v>96</v>
      </c>
      <c r="L28" s="69"/>
    </row>
    <row r="29" s="21" customFormat="1" ht="28" customHeight="1" spans="1:12">
      <c r="A29" s="26">
        <v>27</v>
      </c>
      <c r="B29" s="9" t="s">
        <v>97</v>
      </c>
      <c r="C29" s="29" t="s">
        <v>93</v>
      </c>
      <c r="D29" s="168" t="s">
        <v>98</v>
      </c>
      <c r="E29" s="26">
        <v>1</v>
      </c>
      <c r="F29" s="26">
        <v>0</v>
      </c>
      <c r="G29" s="28">
        <f t="shared" si="4"/>
        <v>1</v>
      </c>
      <c r="H29" s="28">
        <v>170</v>
      </c>
      <c r="I29" s="28">
        <v>0</v>
      </c>
      <c r="J29" s="28">
        <f t="shared" si="5"/>
        <v>170</v>
      </c>
      <c r="K29" s="71" t="s">
        <v>96</v>
      </c>
      <c r="L29" s="69"/>
    </row>
    <row r="30" s="21" customFormat="1" ht="28" customHeight="1" spans="1:12">
      <c r="A30" s="26">
        <v>28</v>
      </c>
      <c r="B30" s="56" t="s">
        <v>99</v>
      </c>
      <c r="C30" s="29" t="s">
        <v>93</v>
      </c>
      <c r="D30" s="34">
        <v>211321070200010</v>
      </c>
      <c r="E30" s="26">
        <v>1</v>
      </c>
      <c r="F30" s="26">
        <v>0</v>
      </c>
      <c r="G30" s="28">
        <f t="shared" si="4"/>
        <v>1</v>
      </c>
      <c r="H30" s="28">
        <v>251</v>
      </c>
      <c r="I30" s="28">
        <v>0</v>
      </c>
      <c r="J30" s="28">
        <f t="shared" si="5"/>
        <v>251</v>
      </c>
      <c r="K30" s="71" t="s">
        <v>100</v>
      </c>
      <c r="L30" s="69"/>
    </row>
    <row r="31" s="21" customFormat="1" ht="28" customHeight="1" spans="1:12">
      <c r="A31" s="26">
        <v>29</v>
      </c>
      <c r="B31" s="48" t="s">
        <v>101</v>
      </c>
      <c r="C31" s="29" t="s">
        <v>102</v>
      </c>
      <c r="D31" s="34">
        <v>211321070400030</v>
      </c>
      <c r="E31" s="26">
        <v>1</v>
      </c>
      <c r="F31" s="26">
        <v>0</v>
      </c>
      <c r="G31" s="28">
        <f t="shared" si="4"/>
        <v>1</v>
      </c>
      <c r="H31" s="28">
        <v>195</v>
      </c>
      <c r="I31" s="28">
        <v>0</v>
      </c>
      <c r="J31" s="28">
        <f t="shared" si="5"/>
        <v>195</v>
      </c>
      <c r="K31" s="71" t="s">
        <v>96</v>
      </c>
      <c r="L31" s="69"/>
    </row>
    <row r="32" s="21" customFormat="1" ht="28" customHeight="1" spans="1:12">
      <c r="A32" s="26">
        <v>30</v>
      </c>
      <c r="B32" s="56" t="s">
        <v>103</v>
      </c>
      <c r="C32" s="29" t="s">
        <v>87</v>
      </c>
      <c r="D32" s="34">
        <v>211321070500024</v>
      </c>
      <c r="E32" s="26">
        <v>2</v>
      </c>
      <c r="F32" s="26">
        <v>0</v>
      </c>
      <c r="G32" s="28">
        <f t="shared" si="4"/>
        <v>2</v>
      </c>
      <c r="H32" s="28">
        <v>574</v>
      </c>
      <c r="I32" s="28">
        <v>0</v>
      </c>
      <c r="J32" s="28">
        <f t="shared" si="5"/>
        <v>574</v>
      </c>
      <c r="K32" s="71" t="s">
        <v>96</v>
      </c>
      <c r="L32" s="69"/>
    </row>
    <row r="33" s="21" customFormat="1" ht="28" customHeight="1" spans="1:12">
      <c r="A33" s="26">
        <v>31</v>
      </c>
      <c r="B33" s="56" t="s">
        <v>104</v>
      </c>
      <c r="C33" s="29" t="s">
        <v>87</v>
      </c>
      <c r="D33" s="34">
        <v>211321070500007</v>
      </c>
      <c r="E33" s="26">
        <v>1</v>
      </c>
      <c r="F33" s="26">
        <v>0</v>
      </c>
      <c r="G33" s="28">
        <f t="shared" si="4"/>
        <v>1</v>
      </c>
      <c r="H33" s="28">
        <v>245</v>
      </c>
      <c r="I33" s="28">
        <v>0</v>
      </c>
      <c r="J33" s="28">
        <f t="shared" si="5"/>
        <v>245</v>
      </c>
      <c r="K33" s="27" t="s">
        <v>105</v>
      </c>
      <c r="L33" s="69"/>
    </row>
    <row r="34" s="21" customFormat="1" ht="28" customHeight="1" spans="1:12">
      <c r="A34" s="26">
        <v>32</v>
      </c>
      <c r="B34" s="56" t="s">
        <v>106</v>
      </c>
      <c r="C34" s="29" t="s">
        <v>87</v>
      </c>
      <c r="D34" s="34">
        <v>211321070500005</v>
      </c>
      <c r="E34" s="26">
        <v>3</v>
      </c>
      <c r="F34" s="26">
        <v>0</v>
      </c>
      <c r="G34" s="28">
        <f t="shared" si="4"/>
        <v>3</v>
      </c>
      <c r="H34" s="28">
        <v>1011</v>
      </c>
      <c r="I34" s="28">
        <v>0</v>
      </c>
      <c r="J34" s="28">
        <f t="shared" si="5"/>
        <v>1011</v>
      </c>
      <c r="K34" s="71" t="s">
        <v>94</v>
      </c>
      <c r="L34" s="69"/>
    </row>
    <row r="35" s="21" customFormat="1" ht="28" customHeight="1" spans="1:12">
      <c r="A35" s="26">
        <v>33</v>
      </c>
      <c r="B35" s="33" t="s">
        <v>107</v>
      </c>
      <c r="C35" s="29" t="s">
        <v>93</v>
      </c>
      <c r="D35" s="34">
        <v>211321070200035</v>
      </c>
      <c r="E35" s="26">
        <v>2</v>
      </c>
      <c r="F35" s="26">
        <v>0</v>
      </c>
      <c r="G35" s="28">
        <f t="shared" si="4"/>
        <v>2</v>
      </c>
      <c r="H35" s="28">
        <v>410</v>
      </c>
      <c r="I35" s="28">
        <v>0</v>
      </c>
      <c r="J35" s="28">
        <f t="shared" si="5"/>
        <v>410</v>
      </c>
      <c r="K35" s="29" t="s">
        <v>65</v>
      </c>
      <c r="L35" s="69"/>
    </row>
    <row r="36" s="21" customFormat="1" ht="28" customHeight="1" spans="1:12">
      <c r="A36" s="26">
        <v>34</v>
      </c>
      <c r="B36" s="57" t="s">
        <v>108</v>
      </c>
      <c r="C36" s="29" t="s">
        <v>87</v>
      </c>
      <c r="D36" s="34">
        <v>211321070500028</v>
      </c>
      <c r="E36" s="26">
        <v>2</v>
      </c>
      <c r="F36" s="26">
        <v>0</v>
      </c>
      <c r="G36" s="28">
        <f t="shared" si="4"/>
        <v>2</v>
      </c>
      <c r="H36" s="28">
        <v>530</v>
      </c>
      <c r="I36" s="28">
        <v>0</v>
      </c>
      <c r="J36" s="28">
        <f t="shared" si="5"/>
        <v>530</v>
      </c>
      <c r="K36" s="71" t="s">
        <v>96</v>
      </c>
      <c r="L36" s="69"/>
    </row>
    <row r="37" s="21" customFormat="1" ht="28" customHeight="1" spans="1:12">
      <c r="A37" s="26">
        <v>35</v>
      </c>
      <c r="B37" s="33" t="s">
        <v>109</v>
      </c>
      <c r="C37" s="29" t="s">
        <v>110</v>
      </c>
      <c r="D37" s="34">
        <v>211321070100015</v>
      </c>
      <c r="E37" s="26">
        <v>1</v>
      </c>
      <c r="F37" s="26">
        <v>0</v>
      </c>
      <c r="G37" s="28">
        <f t="shared" si="4"/>
        <v>1</v>
      </c>
      <c r="H37" s="28">
        <v>216</v>
      </c>
      <c r="I37" s="28">
        <v>0</v>
      </c>
      <c r="J37" s="28">
        <f t="shared" si="5"/>
        <v>216</v>
      </c>
      <c r="K37" s="69" t="s">
        <v>111</v>
      </c>
      <c r="L37" s="69"/>
    </row>
    <row r="38" s="21" customFormat="1" ht="28" customHeight="1" spans="1:12">
      <c r="A38" s="26">
        <v>36</v>
      </c>
      <c r="B38" s="56" t="s">
        <v>112</v>
      </c>
      <c r="C38" s="29" t="s">
        <v>90</v>
      </c>
      <c r="D38" s="34">
        <v>211321070300014</v>
      </c>
      <c r="E38" s="26">
        <v>3</v>
      </c>
      <c r="F38" s="26">
        <v>0</v>
      </c>
      <c r="G38" s="28">
        <f t="shared" si="4"/>
        <v>3</v>
      </c>
      <c r="H38" s="28">
        <v>822</v>
      </c>
      <c r="I38" s="28">
        <v>0</v>
      </c>
      <c r="J38" s="28">
        <f t="shared" si="5"/>
        <v>822</v>
      </c>
      <c r="K38" s="72" t="s">
        <v>113</v>
      </c>
      <c r="L38" s="69"/>
    </row>
    <row r="39" s="21" customFormat="1" ht="28" customHeight="1" spans="1:12">
      <c r="A39" s="26">
        <v>37</v>
      </c>
      <c r="B39" s="56" t="s">
        <v>114</v>
      </c>
      <c r="C39" s="29" t="s">
        <v>110</v>
      </c>
      <c r="D39" s="34">
        <v>211321070100003</v>
      </c>
      <c r="E39" s="26">
        <v>1</v>
      </c>
      <c r="F39" s="26">
        <v>0</v>
      </c>
      <c r="G39" s="28">
        <f t="shared" si="4"/>
        <v>1</v>
      </c>
      <c r="H39" s="28">
        <v>263</v>
      </c>
      <c r="I39" s="28">
        <v>0</v>
      </c>
      <c r="J39" s="28">
        <f t="shared" si="5"/>
        <v>263</v>
      </c>
      <c r="K39" s="71" t="s">
        <v>96</v>
      </c>
      <c r="L39" s="69"/>
    </row>
    <row r="40" s="21" customFormat="1" ht="28" customHeight="1" spans="1:12">
      <c r="A40" s="26">
        <v>38</v>
      </c>
      <c r="B40" s="56" t="s">
        <v>115</v>
      </c>
      <c r="C40" s="29" t="s">
        <v>110</v>
      </c>
      <c r="D40" s="34">
        <v>211321070100012</v>
      </c>
      <c r="E40" s="26">
        <v>2</v>
      </c>
      <c r="F40" s="26">
        <v>0</v>
      </c>
      <c r="G40" s="28">
        <f t="shared" si="4"/>
        <v>2</v>
      </c>
      <c r="H40" s="28">
        <v>492</v>
      </c>
      <c r="I40" s="28">
        <v>0</v>
      </c>
      <c r="J40" s="28">
        <f t="shared" si="5"/>
        <v>492</v>
      </c>
      <c r="K40" s="71" t="s">
        <v>96</v>
      </c>
      <c r="L40" s="69"/>
    </row>
    <row r="41" s="21" customFormat="1" ht="28" customHeight="1" spans="1:12">
      <c r="A41" s="26">
        <v>39</v>
      </c>
      <c r="B41" s="56" t="s">
        <v>116</v>
      </c>
      <c r="C41" s="29" t="s">
        <v>110</v>
      </c>
      <c r="D41" s="34">
        <v>211321070100006</v>
      </c>
      <c r="E41" s="26">
        <v>2</v>
      </c>
      <c r="F41" s="26">
        <v>0</v>
      </c>
      <c r="G41" s="28">
        <f t="shared" si="4"/>
        <v>2</v>
      </c>
      <c r="H41" s="28">
        <v>666</v>
      </c>
      <c r="I41" s="28">
        <v>0</v>
      </c>
      <c r="J41" s="28">
        <f t="shared" si="5"/>
        <v>666</v>
      </c>
      <c r="K41" s="71" t="s">
        <v>96</v>
      </c>
      <c r="L41" s="69"/>
    </row>
    <row r="42" s="21" customFormat="1" ht="28" customHeight="1" spans="1:12">
      <c r="A42" s="26">
        <v>40</v>
      </c>
      <c r="B42" s="56" t="s">
        <v>117</v>
      </c>
      <c r="C42" s="29" t="s">
        <v>110</v>
      </c>
      <c r="D42" s="34">
        <v>211321070100013</v>
      </c>
      <c r="E42" s="26">
        <v>2</v>
      </c>
      <c r="F42" s="26">
        <v>0</v>
      </c>
      <c r="G42" s="28">
        <f t="shared" si="4"/>
        <v>2</v>
      </c>
      <c r="H42" s="28">
        <v>632</v>
      </c>
      <c r="I42" s="28">
        <v>0</v>
      </c>
      <c r="J42" s="28">
        <f t="shared" si="5"/>
        <v>632</v>
      </c>
      <c r="K42" s="29" t="s">
        <v>65</v>
      </c>
      <c r="L42" s="69"/>
    </row>
    <row r="43" s="21" customFormat="1" ht="28" customHeight="1" spans="1:12">
      <c r="A43" s="26">
        <v>41</v>
      </c>
      <c r="B43" s="9" t="s">
        <v>118</v>
      </c>
      <c r="C43" s="29" t="s">
        <v>90</v>
      </c>
      <c r="D43" s="34">
        <v>211321070300026</v>
      </c>
      <c r="E43" s="26">
        <v>1</v>
      </c>
      <c r="F43" s="26">
        <v>0</v>
      </c>
      <c r="G43" s="28">
        <f t="shared" si="4"/>
        <v>1</v>
      </c>
      <c r="H43" s="28">
        <v>302</v>
      </c>
      <c r="I43" s="28">
        <v>0</v>
      </c>
      <c r="J43" s="28">
        <f t="shared" si="5"/>
        <v>302</v>
      </c>
      <c r="K43" s="71" t="s">
        <v>96</v>
      </c>
      <c r="L43" s="69"/>
    </row>
    <row r="44" s="21" customFormat="1" ht="28" customHeight="1" spans="1:12">
      <c r="A44" s="26">
        <v>42</v>
      </c>
      <c r="B44" s="56" t="s">
        <v>119</v>
      </c>
      <c r="C44" s="29" t="s">
        <v>90</v>
      </c>
      <c r="D44" s="34">
        <v>211321070300012</v>
      </c>
      <c r="E44" s="26">
        <v>2</v>
      </c>
      <c r="F44" s="26">
        <v>0</v>
      </c>
      <c r="G44" s="28">
        <f t="shared" si="4"/>
        <v>2</v>
      </c>
      <c r="H44" s="28">
        <v>634</v>
      </c>
      <c r="I44" s="28">
        <v>0</v>
      </c>
      <c r="J44" s="28">
        <f t="shared" si="5"/>
        <v>634</v>
      </c>
      <c r="K44" s="71" t="s">
        <v>96</v>
      </c>
      <c r="L44" s="69"/>
    </row>
    <row r="45" s="21" customFormat="1" ht="28" customHeight="1" spans="1:12">
      <c r="A45" s="26">
        <v>43</v>
      </c>
      <c r="B45" s="9" t="s">
        <v>120</v>
      </c>
      <c r="C45" s="29" t="s">
        <v>102</v>
      </c>
      <c r="D45" s="58" t="s">
        <v>121</v>
      </c>
      <c r="E45" s="26">
        <v>2</v>
      </c>
      <c r="F45" s="26">
        <v>0</v>
      </c>
      <c r="G45" s="28">
        <f t="shared" si="4"/>
        <v>2</v>
      </c>
      <c r="H45" s="28">
        <v>616</v>
      </c>
      <c r="I45" s="28">
        <v>0</v>
      </c>
      <c r="J45" s="28">
        <f t="shared" si="5"/>
        <v>616</v>
      </c>
      <c r="K45" s="69" t="s">
        <v>122</v>
      </c>
      <c r="L45" s="69"/>
    </row>
    <row r="46" s="21" customFormat="1" ht="28" customHeight="1" spans="1:12">
      <c r="A46" s="26">
        <v>44</v>
      </c>
      <c r="B46" s="9" t="s">
        <v>123</v>
      </c>
      <c r="C46" s="29" t="s">
        <v>102</v>
      </c>
      <c r="D46" s="58" t="s">
        <v>124</v>
      </c>
      <c r="E46" s="26">
        <v>2</v>
      </c>
      <c r="F46" s="26">
        <v>0</v>
      </c>
      <c r="G46" s="28">
        <f t="shared" si="4"/>
        <v>2</v>
      </c>
      <c r="H46" s="28">
        <v>706</v>
      </c>
      <c r="I46" s="28">
        <v>0</v>
      </c>
      <c r="J46" s="28">
        <f t="shared" si="5"/>
        <v>706</v>
      </c>
      <c r="K46" s="71" t="s">
        <v>96</v>
      </c>
      <c r="L46" s="69"/>
    </row>
    <row r="47" s="21" customFormat="1" ht="28" customHeight="1" spans="1:12">
      <c r="A47" s="26">
        <v>45</v>
      </c>
      <c r="B47" s="56" t="s">
        <v>125</v>
      </c>
      <c r="C47" s="29" t="s">
        <v>102</v>
      </c>
      <c r="D47" s="34">
        <v>211321070400006</v>
      </c>
      <c r="E47" s="26">
        <v>1</v>
      </c>
      <c r="F47" s="26">
        <v>0</v>
      </c>
      <c r="G47" s="28">
        <f t="shared" si="4"/>
        <v>1</v>
      </c>
      <c r="H47" s="28">
        <v>267</v>
      </c>
      <c r="I47" s="28">
        <v>0</v>
      </c>
      <c r="J47" s="28">
        <f t="shared" si="5"/>
        <v>267</v>
      </c>
      <c r="K47" s="69" t="s">
        <v>111</v>
      </c>
      <c r="L47" s="69"/>
    </row>
    <row r="48" s="21" customFormat="1" ht="28" customHeight="1" spans="1:12">
      <c r="A48" s="26">
        <v>46</v>
      </c>
      <c r="B48" s="56" t="s">
        <v>126</v>
      </c>
      <c r="C48" s="29" t="s">
        <v>110</v>
      </c>
      <c r="D48" s="34">
        <v>211321070100008</v>
      </c>
      <c r="E48" s="26">
        <v>1</v>
      </c>
      <c r="F48" s="26">
        <v>0</v>
      </c>
      <c r="G48" s="28">
        <f t="shared" si="4"/>
        <v>1</v>
      </c>
      <c r="H48" s="28">
        <v>194</v>
      </c>
      <c r="I48" s="28">
        <v>0</v>
      </c>
      <c r="J48" s="28">
        <f t="shared" si="5"/>
        <v>194</v>
      </c>
      <c r="K48" s="71" t="s">
        <v>94</v>
      </c>
      <c r="L48" s="69"/>
    </row>
    <row r="49" s="21" customFormat="1" ht="28" customHeight="1" spans="1:12">
      <c r="A49" s="26">
        <v>47</v>
      </c>
      <c r="B49" s="59" t="s">
        <v>127</v>
      </c>
      <c r="C49" s="60" t="s">
        <v>128</v>
      </c>
      <c r="D49" s="61">
        <v>211321100400010</v>
      </c>
      <c r="E49" s="26">
        <v>3</v>
      </c>
      <c r="F49" s="26">
        <v>1</v>
      </c>
      <c r="G49" s="28">
        <f t="shared" si="4"/>
        <v>2</v>
      </c>
      <c r="H49" s="28">
        <v>763</v>
      </c>
      <c r="I49" s="28">
        <v>490</v>
      </c>
      <c r="J49" s="28">
        <f t="shared" si="5"/>
        <v>273</v>
      </c>
      <c r="K49" s="27" t="s">
        <v>129</v>
      </c>
      <c r="L49" s="69"/>
    </row>
    <row r="50" s="21" customFormat="1" ht="28" customHeight="1" spans="1:12">
      <c r="A50" s="26">
        <v>48</v>
      </c>
      <c r="B50" s="48" t="s">
        <v>130</v>
      </c>
      <c r="C50" s="45" t="s">
        <v>131</v>
      </c>
      <c r="D50" s="62">
        <v>211321100200026</v>
      </c>
      <c r="E50" s="26">
        <v>1</v>
      </c>
      <c r="F50" s="26">
        <v>0</v>
      </c>
      <c r="G50" s="28">
        <f t="shared" si="4"/>
        <v>1</v>
      </c>
      <c r="H50" s="28">
        <v>467</v>
      </c>
      <c r="I50" s="28">
        <v>0</v>
      </c>
      <c r="J50" s="28">
        <f t="shared" si="5"/>
        <v>467</v>
      </c>
      <c r="K50" s="27" t="s">
        <v>132</v>
      </c>
      <c r="L50" s="69"/>
    </row>
    <row r="51" s="21" customFormat="1" ht="28" customHeight="1" spans="1:12">
      <c r="A51" s="26">
        <v>49</v>
      </c>
      <c r="B51" s="31" t="s">
        <v>133</v>
      </c>
      <c r="C51" s="27" t="s">
        <v>134</v>
      </c>
      <c r="D51" s="43">
        <v>211321100100053</v>
      </c>
      <c r="E51" s="26">
        <v>2</v>
      </c>
      <c r="F51" s="26">
        <v>0</v>
      </c>
      <c r="G51" s="28">
        <f t="shared" si="4"/>
        <v>2</v>
      </c>
      <c r="H51" s="28">
        <v>526</v>
      </c>
      <c r="I51" s="28">
        <v>0</v>
      </c>
      <c r="J51" s="28">
        <f t="shared" si="5"/>
        <v>526</v>
      </c>
      <c r="K51" s="69" t="s">
        <v>135</v>
      </c>
      <c r="L51" s="69"/>
    </row>
    <row r="52" s="21" customFormat="1" ht="28" customHeight="1" spans="1:12">
      <c r="A52" s="26">
        <v>50</v>
      </c>
      <c r="B52" s="9" t="s">
        <v>136</v>
      </c>
      <c r="C52" s="60" t="s">
        <v>128</v>
      </c>
      <c r="D52" s="61">
        <v>211321100400040</v>
      </c>
      <c r="E52" s="26">
        <v>1</v>
      </c>
      <c r="F52" s="26">
        <v>0</v>
      </c>
      <c r="G52" s="28">
        <f t="shared" si="4"/>
        <v>1</v>
      </c>
      <c r="H52" s="28">
        <v>490</v>
      </c>
      <c r="I52" s="28">
        <v>0</v>
      </c>
      <c r="J52" s="28">
        <f t="shared" si="5"/>
        <v>490</v>
      </c>
      <c r="K52" s="69" t="s">
        <v>137</v>
      </c>
      <c r="L52" s="69"/>
    </row>
    <row r="53" s="21" customFormat="1" ht="28" customHeight="1" spans="1:12">
      <c r="A53" s="26">
        <v>51</v>
      </c>
      <c r="B53" s="31" t="s">
        <v>138</v>
      </c>
      <c r="C53" s="27" t="s">
        <v>139</v>
      </c>
      <c r="D53" s="63">
        <v>211321100600059</v>
      </c>
      <c r="E53" s="26">
        <v>1</v>
      </c>
      <c r="F53" s="26">
        <v>0</v>
      </c>
      <c r="G53" s="28">
        <f t="shared" si="4"/>
        <v>1</v>
      </c>
      <c r="H53" s="28">
        <v>314</v>
      </c>
      <c r="I53" s="28">
        <v>0</v>
      </c>
      <c r="J53" s="28">
        <f t="shared" si="5"/>
        <v>314</v>
      </c>
      <c r="K53" s="69" t="s">
        <v>140</v>
      </c>
      <c r="L53" s="69"/>
    </row>
    <row r="54" s="21" customFormat="1" ht="28" customHeight="1" spans="1:12">
      <c r="A54" s="26">
        <v>52</v>
      </c>
      <c r="B54" s="31" t="s">
        <v>141</v>
      </c>
      <c r="C54" s="27" t="s">
        <v>142</v>
      </c>
      <c r="D54" s="61">
        <v>211321100300025</v>
      </c>
      <c r="E54" s="26">
        <v>2</v>
      </c>
      <c r="F54" s="26">
        <v>0</v>
      </c>
      <c r="G54" s="28">
        <f t="shared" si="4"/>
        <v>2</v>
      </c>
      <c r="H54" s="28">
        <v>520</v>
      </c>
      <c r="I54" s="28">
        <v>0</v>
      </c>
      <c r="J54" s="28">
        <f t="shared" si="5"/>
        <v>520</v>
      </c>
      <c r="K54" s="27" t="s">
        <v>143</v>
      </c>
      <c r="L54" s="69"/>
    </row>
    <row r="55" s="21" customFormat="1" ht="28" customHeight="1" spans="1:12">
      <c r="A55" s="26">
        <v>53</v>
      </c>
      <c r="B55" s="64" t="s">
        <v>144</v>
      </c>
      <c r="C55" s="29" t="s">
        <v>145</v>
      </c>
      <c r="D55" s="65" t="s">
        <v>146</v>
      </c>
      <c r="E55" s="26">
        <v>4</v>
      </c>
      <c r="F55" s="26">
        <v>0</v>
      </c>
      <c r="G55" s="28">
        <f t="shared" si="4"/>
        <v>4</v>
      </c>
      <c r="H55" s="28">
        <v>1128</v>
      </c>
      <c r="I55" s="28">
        <v>0</v>
      </c>
      <c r="J55" s="28">
        <f t="shared" si="5"/>
        <v>1128</v>
      </c>
      <c r="K55" s="10" t="s">
        <v>147</v>
      </c>
      <c r="L55" s="69"/>
    </row>
    <row r="56" s="21" customFormat="1" ht="28" customHeight="1" spans="1:12">
      <c r="A56" s="26">
        <v>54</v>
      </c>
      <c r="B56" s="64" t="s">
        <v>148</v>
      </c>
      <c r="C56" s="29" t="s">
        <v>145</v>
      </c>
      <c r="D56" s="65" t="s">
        <v>149</v>
      </c>
      <c r="E56" s="26">
        <v>3</v>
      </c>
      <c r="F56" s="26">
        <v>0</v>
      </c>
      <c r="G56" s="28">
        <f t="shared" si="4"/>
        <v>3</v>
      </c>
      <c r="H56" s="28">
        <v>785</v>
      </c>
      <c r="I56" s="28">
        <v>0</v>
      </c>
      <c r="J56" s="28">
        <f t="shared" si="5"/>
        <v>785</v>
      </c>
      <c r="K56" s="58" t="s">
        <v>150</v>
      </c>
      <c r="L56" s="69"/>
    </row>
    <row r="57" s="21" customFormat="1" ht="28" customHeight="1" spans="1:12">
      <c r="A57" s="26">
        <v>55</v>
      </c>
      <c r="B57" s="64" t="s">
        <v>151</v>
      </c>
      <c r="C57" s="29" t="s">
        <v>145</v>
      </c>
      <c r="D57" s="65" t="s">
        <v>152</v>
      </c>
      <c r="E57" s="26">
        <v>1</v>
      </c>
      <c r="F57" s="26">
        <v>0</v>
      </c>
      <c r="G57" s="28">
        <f t="shared" si="4"/>
        <v>1</v>
      </c>
      <c r="H57" s="28">
        <v>313</v>
      </c>
      <c r="I57" s="28">
        <v>0</v>
      </c>
      <c r="J57" s="28">
        <f t="shared" si="5"/>
        <v>313</v>
      </c>
      <c r="K57" s="69" t="s">
        <v>153</v>
      </c>
      <c r="L57" s="69"/>
    </row>
    <row r="58" s="21" customFormat="1" ht="28" customHeight="1" spans="1:12">
      <c r="A58" s="26">
        <v>56</v>
      </c>
      <c r="B58" s="35" t="s">
        <v>154</v>
      </c>
      <c r="C58" s="29" t="s">
        <v>155</v>
      </c>
      <c r="D58" s="66">
        <v>211321110400080</v>
      </c>
      <c r="E58" s="26">
        <v>3</v>
      </c>
      <c r="F58" s="26">
        <v>3</v>
      </c>
      <c r="G58" s="28">
        <f t="shared" si="4"/>
        <v>0</v>
      </c>
      <c r="H58" s="28">
        <v>1389</v>
      </c>
      <c r="I58" s="28">
        <v>1389</v>
      </c>
      <c r="J58" s="28">
        <f t="shared" si="5"/>
        <v>0</v>
      </c>
      <c r="K58" s="32" t="s">
        <v>156</v>
      </c>
      <c r="L58" s="69"/>
    </row>
    <row r="59" s="21" customFormat="1" ht="28" customHeight="1" spans="1:12">
      <c r="A59" s="26">
        <v>57</v>
      </c>
      <c r="B59" s="9" t="s">
        <v>157</v>
      </c>
      <c r="C59" s="45" t="s">
        <v>158</v>
      </c>
      <c r="D59" s="43">
        <v>211321120400060</v>
      </c>
      <c r="E59" s="26">
        <v>3</v>
      </c>
      <c r="F59" s="26">
        <v>2</v>
      </c>
      <c r="G59" s="28">
        <f t="shared" si="4"/>
        <v>1</v>
      </c>
      <c r="H59" s="28">
        <v>618</v>
      </c>
      <c r="I59" s="28">
        <v>660</v>
      </c>
      <c r="J59" s="28">
        <f t="shared" si="5"/>
        <v>-42</v>
      </c>
      <c r="K59" s="69" t="s">
        <v>159</v>
      </c>
      <c r="L59" s="69"/>
    </row>
    <row r="60" s="21" customFormat="1" ht="28" customHeight="1" spans="1:12">
      <c r="A60" s="26">
        <v>58</v>
      </c>
      <c r="B60" s="67" t="s">
        <v>160</v>
      </c>
      <c r="C60" s="29" t="s">
        <v>161</v>
      </c>
      <c r="D60" s="68">
        <v>211321131000018</v>
      </c>
      <c r="E60" s="26">
        <v>3</v>
      </c>
      <c r="F60" s="26">
        <v>0</v>
      </c>
      <c r="G60" s="28">
        <f t="shared" si="4"/>
        <v>3</v>
      </c>
      <c r="H60" s="28">
        <v>592</v>
      </c>
      <c r="I60" s="28">
        <v>0</v>
      </c>
      <c r="J60" s="28">
        <f t="shared" si="5"/>
        <v>592</v>
      </c>
      <c r="K60" s="69" t="s">
        <v>162</v>
      </c>
      <c r="L60" s="69"/>
    </row>
    <row r="61" s="21" customFormat="1" ht="28" customHeight="1" spans="1:12">
      <c r="A61" s="26">
        <v>59</v>
      </c>
      <c r="B61" s="9" t="s">
        <v>163</v>
      </c>
      <c r="C61" s="29" t="s">
        <v>164</v>
      </c>
      <c r="D61" s="58" t="s">
        <v>165</v>
      </c>
      <c r="E61" s="26">
        <v>2</v>
      </c>
      <c r="F61" s="26">
        <v>0</v>
      </c>
      <c r="G61" s="28">
        <f t="shared" si="4"/>
        <v>2</v>
      </c>
      <c r="H61" s="28">
        <v>876</v>
      </c>
      <c r="I61" s="28">
        <v>0</v>
      </c>
      <c r="J61" s="28">
        <f t="shared" si="5"/>
        <v>876</v>
      </c>
      <c r="K61" s="69" t="s">
        <v>166</v>
      </c>
      <c r="L61" s="73"/>
    </row>
    <row r="62" s="21" customFormat="1" ht="28" customHeight="1" spans="1:12">
      <c r="A62" s="26">
        <v>60</v>
      </c>
      <c r="B62" s="6" t="s">
        <v>167</v>
      </c>
      <c r="C62" s="7" t="s">
        <v>168</v>
      </c>
      <c r="D62" s="43">
        <v>211321130700077</v>
      </c>
      <c r="E62" s="26">
        <v>5</v>
      </c>
      <c r="F62" s="26">
        <v>0</v>
      </c>
      <c r="G62" s="28">
        <f t="shared" si="4"/>
        <v>5</v>
      </c>
      <c r="H62" s="28">
        <v>21</v>
      </c>
      <c r="I62" s="28">
        <v>0</v>
      </c>
      <c r="J62" s="28">
        <f t="shared" si="5"/>
        <v>21</v>
      </c>
      <c r="K62" s="69" t="s">
        <v>169</v>
      </c>
      <c r="L62" s="69"/>
    </row>
    <row r="63" s="21" customFormat="1" ht="28" customHeight="1" spans="1:12">
      <c r="A63" s="26">
        <v>61</v>
      </c>
      <c r="B63" s="9" t="s">
        <v>170</v>
      </c>
      <c r="C63" s="29" t="s">
        <v>164</v>
      </c>
      <c r="D63" s="58" t="s">
        <v>171</v>
      </c>
      <c r="E63" s="26">
        <v>3</v>
      </c>
      <c r="F63" s="26">
        <v>0</v>
      </c>
      <c r="G63" s="28">
        <f t="shared" si="4"/>
        <v>3</v>
      </c>
      <c r="H63" s="28">
        <v>420</v>
      </c>
      <c r="I63" s="28">
        <v>0</v>
      </c>
      <c r="J63" s="28">
        <f t="shared" si="5"/>
        <v>420</v>
      </c>
      <c r="K63" s="69" t="s">
        <v>172</v>
      </c>
      <c r="L63" s="69"/>
    </row>
    <row r="64" s="21" customFormat="1" ht="28" customHeight="1" spans="1:12">
      <c r="A64" s="26">
        <v>62</v>
      </c>
      <c r="B64" s="6" t="s">
        <v>173</v>
      </c>
      <c r="C64" s="7" t="s">
        <v>174</v>
      </c>
      <c r="D64" s="43">
        <v>211321130400023</v>
      </c>
      <c r="E64" s="26">
        <v>4</v>
      </c>
      <c r="F64" s="26">
        <v>0</v>
      </c>
      <c r="G64" s="28">
        <f t="shared" si="4"/>
        <v>4</v>
      </c>
      <c r="H64" s="28">
        <v>330</v>
      </c>
      <c r="I64" s="28">
        <v>0</v>
      </c>
      <c r="J64" s="28">
        <f t="shared" si="5"/>
        <v>330</v>
      </c>
      <c r="K64" s="69" t="s">
        <v>175</v>
      </c>
      <c r="L64" s="69"/>
    </row>
    <row r="65" s="21" customFormat="1" ht="28" customHeight="1" spans="1:12">
      <c r="A65" s="26">
        <v>63</v>
      </c>
      <c r="B65" s="9" t="s">
        <v>176</v>
      </c>
      <c r="C65" s="29" t="s">
        <v>177</v>
      </c>
      <c r="D65" s="74">
        <v>211321131200089</v>
      </c>
      <c r="E65" s="26">
        <v>1</v>
      </c>
      <c r="F65" s="26">
        <v>0</v>
      </c>
      <c r="G65" s="28">
        <f t="shared" si="4"/>
        <v>1</v>
      </c>
      <c r="H65" s="28">
        <v>370</v>
      </c>
      <c r="I65" s="28">
        <v>0</v>
      </c>
      <c r="J65" s="28">
        <f t="shared" si="5"/>
        <v>370</v>
      </c>
      <c r="K65" s="69" t="s">
        <v>178</v>
      </c>
      <c r="L65" s="69"/>
    </row>
    <row r="66" s="21" customFormat="1" ht="28" customHeight="1" spans="1:12">
      <c r="A66" s="26">
        <v>64</v>
      </c>
      <c r="B66" s="6" t="s">
        <v>179</v>
      </c>
      <c r="C66" s="7" t="s">
        <v>180</v>
      </c>
      <c r="D66" s="58" t="s">
        <v>181</v>
      </c>
      <c r="E66" s="26">
        <v>1</v>
      </c>
      <c r="F66" s="26">
        <v>0</v>
      </c>
      <c r="G66" s="28">
        <f t="shared" si="4"/>
        <v>1</v>
      </c>
      <c r="H66" s="28">
        <v>200</v>
      </c>
      <c r="I66" s="28">
        <v>0</v>
      </c>
      <c r="J66" s="28">
        <f t="shared" si="5"/>
        <v>200</v>
      </c>
      <c r="K66" s="69" t="s">
        <v>182</v>
      </c>
      <c r="L66" s="69"/>
    </row>
    <row r="67" s="21" customFormat="1" ht="28" customHeight="1" spans="1:12">
      <c r="A67" s="26">
        <v>65</v>
      </c>
      <c r="B67" s="9" t="s">
        <v>183</v>
      </c>
      <c r="C67" s="29" t="s">
        <v>164</v>
      </c>
      <c r="D67" s="58" t="s">
        <v>184</v>
      </c>
      <c r="E67" s="26">
        <v>1</v>
      </c>
      <c r="F67" s="26">
        <v>0</v>
      </c>
      <c r="G67" s="28">
        <f t="shared" si="4"/>
        <v>1</v>
      </c>
      <c r="H67" s="28">
        <v>178</v>
      </c>
      <c r="I67" s="28">
        <v>0</v>
      </c>
      <c r="J67" s="28">
        <f t="shared" si="5"/>
        <v>178</v>
      </c>
      <c r="K67" s="69" t="s">
        <v>185</v>
      </c>
      <c r="L67" s="69"/>
    </row>
    <row r="68" s="21" customFormat="1" ht="28" customHeight="1" spans="1:12">
      <c r="A68" s="26">
        <v>66</v>
      </c>
      <c r="B68" s="6" t="s">
        <v>186</v>
      </c>
      <c r="C68" s="7" t="s">
        <v>168</v>
      </c>
      <c r="D68" s="43">
        <v>211321130700055</v>
      </c>
      <c r="E68" s="26">
        <v>4</v>
      </c>
      <c r="F68" s="26">
        <v>1</v>
      </c>
      <c r="G68" s="28">
        <f t="shared" si="4"/>
        <v>3</v>
      </c>
      <c r="H68" s="28">
        <v>1371</v>
      </c>
      <c r="I68" s="28">
        <v>245</v>
      </c>
      <c r="J68" s="28">
        <f t="shared" si="5"/>
        <v>1126</v>
      </c>
      <c r="K68" s="69" t="s">
        <v>187</v>
      </c>
      <c r="L68" s="69"/>
    </row>
    <row r="69" s="21" customFormat="1" ht="28" customHeight="1" spans="1:12">
      <c r="A69" s="26">
        <v>67</v>
      </c>
      <c r="B69" s="9" t="s">
        <v>188</v>
      </c>
      <c r="C69" s="29" t="s">
        <v>177</v>
      </c>
      <c r="D69" s="74">
        <v>211321131200116</v>
      </c>
      <c r="E69" s="26">
        <v>2</v>
      </c>
      <c r="F69" s="26">
        <v>1</v>
      </c>
      <c r="G69" s="28">
        <f t="shared" si="4"/>
        <v>1</v>
      </c>
      <c r="H69" s="28">
        <v>980</v>
      </c>
      <c r="I69" s="28">
        <v>245</v>
      </c>
      <c r="J69" s="28">
        <f t="shared" si="5"/>
        <v>735</v>
      </c>
      <c r="K69" s="69" t="s">
        <v>189</v>
      </c>
      <c r="L69" s="69"/>
    </row>
    <row r="70" s="21" customFormat="1" ht="28" customHeight="1" spans="1:12">
      <c r="A70" s="26">
        <v>68</v>
      </c>
      <c r="B70" s="67" t="s">
        <v>190</v>
      </c>
      <c r="C70" s="29" t="s">
        <v>161</v>
      </c>
      <c r="D70" s="75">
        <v>211321131000016</v>
      </c>
      <c r="E70" s="26">
        <v>3</v>
      </c>
      <c r="F70" s="26">
        <v>0</v>
      </c>
      <c r="G70" s="28">
        <f t="shared" si="4"/>
        <v>3</v>
      </c>
      <c r="H70" s="28">
        <v>905</v>
      </c>
      <c r="I70" s="28">
        <v>0</v>
      </c>
      <c r="J70" s="28">
        <f t="shared" si="5"/>
        <v>905</v>
      </c>
      <c r="K70" s="69" t="s">
        <v>191</v>
      </c>
      <c r="L70" s="69"/>
    </row>
    <row r="71" s="21" customFormat="1" ht="28" customHeight="1" spans="1:12">
      <c r="A71" s="26">
        <v>69</v>
      </c>
      <c r="B71" s="76" t="s">
        <v>192</v>
      </c>
      <c r="C71" s="77" t="s">
        <v>193</v>
      </c>
      <c r="D71" s="78">
        <v>211321140200065</v>
      </c>
      <c r="E71" s="26">
        <v>1</v>
      </c>
      <c r="F71" s="26">
        <v>0</v>
      </c>
      <c r="G71" s="28">
        <f t="shared" si="4"/>
        <v>1</v>
      </c>
      <c r="H71" s="28">
        <v>398</v>
      </c>
      <c r="I71" s="28">
        <v>0</v>
      </c>
      <c r="J71" s="28">
        <f t="shared" ref="J71:J84" si="6">H71-I71</f>
        <v>398</v>
      </c>
      <c r="K71" s="69" t="s">
        <v>194</v>
      </c>
      <c r="L71" s="69"/>
    </row>
    <row r="72" s="21" customFormat="1" ht="28" customHeight="1" spans="1:12">
      <c r="A72" s="26">
        <v>70</v>
      </c>
      <c r="B72" s="79" t="s">
        <v>195</v>
      </c>
      <c r="C72" s="77" t="s">
        <v>193</v>
      </c>
      <c r="D72" s="78">
        <v>211321140200004</v>
      </c>
      <c r="E72" s="26">
        <v>1</v>
      </c>
      <c r="F72" s="26">
        <v>0</v>
      </c>
      <c r="G72" s="28">
        <f t="shared" si="4"/>
        <v>1</v>
      </c>
      <c r="H72" s="28">
        <v>375</v>
      </c>
      <c r="I72" s="28">
        <v>0</v>
      </c>
      <c r="J72" s="28">
        <f t="shared" si="6"/>
        <v>375</v>
      </c>
      <c r="K72" s="69" t="s">
        <v>196</v>
      </c>
      <c r="L72" s="69"/>
    </row>
    <row r="73" s="21" customFormat="1" ht="28" customHeight="1" spans="1:12">
      <c r="A73" s="26">
        <v>71</v>
      </c>
      <c r="B73" s="80" t="s">
        <v>197</v>
      </c>
      <c r="C73" s="81" t="s">
        <v>198</v>
      </c>
      <c r="D73" s="82">
        <v>211321140900032</v>
      </c>
      <c r="E73" s="26">
        <v>2</v>
      </c>
      <c r="F73" s="26">
        <v>0</v>
      </c>
      <c r="G73" s="28">
        <f t="shared" si="4"/>
        <v>2</v>
      </c>
      <c r="H73" s="28">
        <v>432</v>
      </c>
      <c r="I73" s="28">
        <v>0</v>
      </c>
      <c r="J73" s="28">
        <f t="shared" si="6"/>
        <v>432</v>
      </c>
      <c r="K73" s="69" t="s">
        <v>199</v>
      </c>
      <c r="L73" s="69"/>
    </row>
    <row r="74" s="21" customFormat="1" ht="28" customHeight="1" spans="1:12">
      <c r="A74" s="26">
        <v>72</v>
      </c>
      <c r="B74" s="76" t="s">
        <v>200</v>
      </c>
      <c r="C74" s="83" t="s">
        <v>201</v>
      </c>
      <c r="D74" s="84">
        <v>211321141100051</v>
      </c>
      <c r="E74" s="26">
        <v>2</v>
      </c>
      <c r="F74" s="26">
        <v>0</v>
      </c>
      <c r="G74" s="28">
        <f t="shared" si="4"/>
        <v>2</v>
      </c>
      <c r="H74" s="28">
        <v>262</v>
      </c>
      <c r="I74" s="28">
        <v>0</v>
      </c>
      <c r="J74" s="28">
        <f t="shared" si="6"/>
        <v>262</v>
      </c>
      <c r="K74" s="108" t="s">
        <v>202</v>
      </c>
      <c r="L74" s="69"/>
    </row>
    <row r="75" s="21" customFormat="1" ht="28" customHeight="1" spans="1:12">
      <c r="A75" s="26">
        <v>73</v>
      </c>
      <c r="B75" s="85" t="s">
        <v>203</v>
      </c>
      <c r="C75" s="83" t="s">
        <v>201</v>
      </c>
      <c r="D75" s="84">
        <v>211321141100040</v>
      </c>
      <c r="E75" s="26">
        <v>2</v>
      </c>
      <c r="F75" s="26">
        <v>0</v>
      </c>
      <c r="G75" s="28">
        <f t="shared" si="4"/>
        <v>2</v>
      </c>
      <c r="H75" s="28">
        <v>358</v>
      </c>
      <c r="I75" s="28">
        <v>0</v>
      </c>
      <c r="J75" s="28">
        <f t="shared" si="6"/>
        <v>358</v>
      </c>
      <c r="K75" s="29" t="s">
        <v>65</v>
      </c>
      <c r="L75" s="69"/>
    </row>
    <row r="76" s="21" customFormat="1" ht="28" customHeight="1" spans="1:12">
      <c r="A76" s="26">
        <v>74</v>
      </c>
      <c r="B76" s="79" t="s">
        <v>204</v>
      </c>
      <c r="C76" s="83" t="s">
        <v>201</v>
      </c>
      <c r="D76" s="84">
        <v>211321141100026</v>
      </c>
      <c r="E76" s="26">
        <v>1</v>
      </c>
      <c r="F76" s="26">
        <v>0</v>
      </c>
      <c r="G76" s="28">
        <f t="shared" si="4"/>
        <v>1</v>
      </c>
      <c r="H76" s="28">
        <v>236</v>
      </c>
      <c r="I76" s="28">
        <v>0</v>
      </c>
      <c r="J76" s="28">
        <f t="shared" si="6"/>
        <v>236</v>
      </c>
      <c r="K76" s="108" t="s">
        <v>65</v>
      </c>
      <c r="L76" s="69"/>
    </row>
    <row r="77" s="21" customFormat="1" ht="28" customHeight="1" spans="1:12">
      <c r="A77" s="26">
        <v>75</v>
      </c>
      <c r="B77" s="86" t="s">
        <v>205</v>
      </c>
      <c r="C77" s="83" t="s">
        <v>201</v>
      </c>
      <c r="D77" s="84">
        <v>211321141100042</v>
      </c>
      <c r="E77" s="26">
        <v>2</v>
      </c>
      <c r="F77" s="26">
        <v>0</v>
      </c>
      <c r="G77" s="28">
        <f t="shared" si="4"/>
        <v>2</v>
      </c>
      <c r="H77" s="28">
        <v>586</v>
      </c>
      <c r="I77" s="28">
        <v>0</v>
      </c>
      <c r="J77" s="28">
        <f t="shared" si="6"/>
        <v>586</v>
      </c>
      <c r="K77" s="108" t="s">
        <v>206</v>
      </c>
      <c r="L77" s="69"/>
    </row>
    <row r="78" s="21" customFormat="1" ht="28" customHeight="1" spans="1:12">
      <c r="A78" s="26">
        <v>76</v>
      </c>
      <c r="B78" s="87" t="s">
        <v>207</v>
      </c>
      <c r="C78" s="83" t="s">
        <v>201</v>
      </c>
      <c r="D78" s="84">
        <v>211321141100013</v>
      </c>
      <c r="E78" s="26">
        <v>2</v>
      </c>
      <c r="F78" s="26">
        <v>0</v>
      </c>
      <c r="G78" s="28">
        <f t="shared" si="4"/>
        <v>2</v>
      </c>
      <c r="H78" s="28">
        <v>750</v>
      </c>
      <c r="I78" s="28">
        <v>0</v>
      </c>
      <c r="J78" s="28">
        <f t="shared" si="6"/>
        <v>750</v>
      </c>
      <c r="K78" s="108" t="s">
        <v>208</v>
      </c>
      <c r="L78" s="69"/>
    </row>
    <row r="79" s="21" customFormat="1" ht="28" customHeight="1" spans="1:12">
      <c r="A79" s="26">
        <v>77</v>
      </c>
      <c r="B79" s="79" t="s">
        <v>209</v>
      </c>
      <c r="C79" s="83" t="s">
        <v>210</v>
      </c>
      <c r="D79" s="84">
        <v>211321140700071</v>
      </c>
      <c r="E79" s="26">
        <v>6</v>
      </c>
      <c r="F79" s="26">
        <v>6</v>
      </c>
      <c r="G79" s="28">
        <f t="shared" si="4"/>
        <v>0</v>
      </c>
      <c r="H79" s="28">
        <v>2388</v>
      </c>
      <c r="I79" s="28">
        <v>125</v>
      </c>
      <c r="J79" s="28">
        <f t="shared" si="6"/>
        <v>2263</v>
      </c>
      <c r="K79" s="108" t="s">
        <v>211</v>
      </c>
      <c r="L79" s="69"/>
    </row>
    <row r="80" s="21" customFormat="1" ht="28" customHeight="1" spans="1:12">
      <c r="A80" s="26">
        <v>78</v>
      </c>
      <c r="B80" s="80" t="s">
        <v>212</v>
      </c>
      <c r="C80" s="83" t="s">
        <v>201</v>
      </c>
      <c r="D80" s="84">
        <v>211321141100048</v>
      </c>
      <c r="E80" s="26">
        <v>3</v>
      </c>
      <c r="F80" s="26">
        <v>1</v>
      </c>
      <c r="G80" s="28">
        <f t="shared" si="4"/>
        <v>2</v>
      </c>
      <c r="H80" s="28">
        <v>1293</v>
      </c>
      <c r="I80" s="28">
        <v>490</v>
      </c>
      <c r="J80" s="28">
        <f t="shared" si="6"/>
        <v>803</v>
      </c>
      <c r="K80" s="29" t="s">
        <v>213</v>
      </c>
      <c r="L80" s="69"/>
    </row>
    <row r="81" s="21" customFormat="1" ht="28" customHeight="1" spans="1:12">
      <c r="A81" s="26">
        <v>79</v>
      </c>
      <c r="B81" s="79" t="s">
        <v>214</v>
      </c>
      <c r="C81" s="83" t="s">
        <v>215</v>
      </c>
      <c r="D81" s="78">
        <v>211321140800024</v>
      </c>
      <c r="E81" s="26">
        <v>3</v>
      </c>
      <c r="F81" s="26">
        <v>1</v>
      </c>
      <c r="G81" s="28">
        <f t="shared" si="4"/>
        <v>2</v>
      </c>
      <c r="H81" s="28">
        <v>975</v>
      </c>
      <c r="I81" s="28">
        <v>490</v>
      </c>
      <c r="J81" s="28">
        <f t="shared" si="6"/>
        <v>485</v>
      </c>
      <c r="K81" s="27" t="s">
        <v>216</v>
      </c>
      <c r="L81" s="69"/>
    </row>
    <row r="82" s="21" customFormat="1" ht="28" customHeight="1" spans="1:12">
      <c r="A82" s="26">
        <v>80</v>
      </c>
      <c r="B82" s="85" t="s">
        <v>217</v>
      </c>
      <c r="C82" s="81" t="s">
        <v>215</v>
      </c>
      <c r="D82" s="78">
        <v>211321140800056</v>
      </c>
      <c r="E82" s="26">
        <v>4</v>
      </c>
      <c r="F82" s="26">
        <v>3</v>
      </c>
      <c r="G82" s="28">
        <f t="shared" si="4"/>
        <v>1</v>
      </c>
      <c r="H82" s="28">
        <v>976</v>
      </c>
      <c r="I82" s="28">
        <v>678</v>
      </c>
      <c r="J82" s="28">
        <f t="shared" si="6"/>
        <v>298</v>
      </c>
      <c r="K82" s="69" t="s">
        <v>218</v>
      </c>
      <c r="L82" s="69"/>
    </row>
    <row r="83" s="21" customFormat="1" ht="28" customHeight="1" spans="1:12">
      <c r="A83" s="26">
        <v>81</v>
      </c>
      <c r="B83" s="88" t="s">
        <v>219</v>
      </c>
      <c r="C83" s="89" t="s">
        <v>220</v>
      </c>
      <c r="D83" s="78">
        <v>211321140300019</v>
      </c>
      <c r="E83" s="26">
        <v>3</v>
      </c>
      <c r="F83" s="26">
        <v>1</v>
      </c>
      <c r="G83" s="28">
        <f t="shared" si="4"/>
        <v>2</v>
      </c>
      <c r="H83" s="28">
        <v>771</v>
      </c>
      <c r="I83" s="28">
        <v>245</v>
      </c>
      <c r="J83" s="28">
        <f t="shared" si="6"/>
        <v>526</v>
      </c>
      <c r="K83" s="69" t="s">
        <v>221</v>
      </c>
      <c r="L83" s="69"/>
    </row>
    <row r="84" s="21" customFormat="1" ht="28" customHeight="1" spans="1:12">
      <c r="A84" s="26">
        <v>82</v>
      </c>
      <c r="B84" s="46" t="s">
        <v>222</v>
      </c>
      <c r="C84" s="90" t="s">
        <v>223</v>
      </c>
      <c r="D84" s="91">
        <v>211321150700027</v>
      </c>
      <c r="E84" s="26">
        <v>4</v>
      </c>
      <c r="F84" s="26">
        <v>0</v>
      </c>
      <c r="G84" s="28">
        <f t="shared" si="4"/>
        <v>4</v>
      </c>
      <c r="H84" s="28">
        <v>636</v>
      </c>
      <c r="I84" s="28">
        <v>0</v>
      </c>
      <c r="J84" s="28">
        <f t="shared" si="6"/>
        <v>636</v>
      </c>
      <c r="K84" s="69" t="s">
        <v>224</v>
      </c>
      <c r="L84" s="69"/>
    </row>
    <row r="85" s="21" customFormat="1" ht="28" customHeight="1" spans="1:12">
      <c r="A85" s="26">
        <v>83</v>
      </c>
      <c r="B85" s="9" t="s">
        <v>225</v>
      </c>
      <c r="C85" s="10" t="s">
        <v>226</v>
      </c>
      <c r="D85" s="91">
        <v>211321151500027</v>
      </c>
      <c r="E85" s="26">
        <v>1</v>
      </c>
      <c r="F85" s="26">
        <v>0</v>
      </c>
      <c r="G85" s="28">
        <f t="shared" ref="G85:G124" si="7">E85-F85</f>
        <v>1</v>
      </c>
      <c r="H85" s="28">
        <v>258</v>
      </c>
      <c r="I85" s="28">
        <v>0</v>
      </c>
      <c r="J85" s="28">
        <f t="shared" ref="J85:J124" si="8">H85-I85</f>
        <v>258</v>
      </c>
      <c r="K85" s="27" t="s">
        <v>227</v>
      </c>
      <c r="L85" s="69"/>
    </row>
    <row r="86" s="21" customFormat="1" ht="28" customHeight="1" spans="1:12">
      <c r="A86" s="26">
        <v>84</v>
      </c>
      <c r="B86" s="31" t="s">
        <v>228</v>
      </c>
      <c r="C86" s="27" t="s">
        <v>229</v>
      </c>
      <c r="D86" s="34">
        <v>211321150200030</v>
      </c>
      <c r="E86" s="26">
        <v>1</v>
      </c>
      <c r="F86" s="26">
        <v>0</v>
      </c>
      <c r="G86" s="28">
        <f t="shared" si="7"/>
        <v>1</v>
      </c>
      <c r="H86" s="28">
        <v>344</v>
      </c>
      <c r="I86" s="28">
        <v>0</v>
      </c>
      <c r="J86" s="28">
        <f t="shared" si="8"/>
        <v>344</v>
      </c>
      <c r="K86" s="69" t="s">
        <v>230</v>
      </c>
      <c r="L86" s="69"/>
    </row>
    <row r="87" s="21" customFormat="1" ht="28" customHeight="1" spans="1:12">
      <c r="A87" s="26">
        <v>85</v>
      </c>
      <c r="B87" s="31" t="s">
        <v>231</v>
      </c>
      <c r="C87" s="27" t="s">
        <v>232</v>
      </c>
      <c r="D87" s="92">
        <v>211321151200049</v>
      </c>
      <c r="E87" s="26">
        <v>2</v>
      </c>
      <c r="F87" s="26">
        <v>0</v>
      </c>
      <c r="G87" s="28">
        <f t="shared" si="7"/>
        <v>2</v>
      </c>
      <c r="H87" s="28">
        <v>409</v>
      </c>
      <c r="I87" s="28">
        <v>0</v>
      </c>
      <c r="J87" s="28">
        <f t="shared" si="8"/>
        <v>409</v>
      </c>
      <c r="K87" s="69" t="s">
        <v>233</v>
      </c>
      <c r="L87" s="69"/>
    </row>
    <row r="88" s="21" customFormat="1" ht="28" customHeight="1" spans="1:12">
      <c r="A88" s="26">
        <v>86</v>
      </c>
      <c r="B88" s="46" t="s">
        <v>234</v>
      </c>
      <c r="C88" s="29" t="s">
        <v>235</v>
      </c>
      <c r="D88" s="32" t="s">
        <v>236</v>
      </c>
      <c r="E88" s="26">
        <v>2</v>
      </c>
      <c r="F88" s="26">
        <v>0</v>
      </c>
      <c r="G88" s="28">
        <f t="shared" si="7"/>
        <v>2</v>
      </c>
      <c r="H88" s="28">
        <v>712</v>
      </c>
      <c r="I88" s="28">
        <v>0</v>
      </c>
      <c r="J88" s="28">
        <f t="shared" si="8"/>
        <v>712</v>
      </c>
      <c r="K88" s="69" t="s">
        <v>237</v>
      </c>
      <c r="L88" s="69"/>
    </row>
    <row r="89" s="21" customFormat="1" ht="28" customHeight="1" spans="1:12">
      <c r="A89" s="26">
        <v>87</v>
      </c>
      <c r="B89" s="31" t="s">
        <v>238</v>
      </c>
      <c r="C89" s="27" t="s">
        <v>239</v>
      </c>
      <c r="D89" s="92">
        <v>211321150500100</v>
      </c>
      <c r="E89" s="26">
        <v>1</v>
      </c>
      <c r="F89" s="26">
        <v>0</v>
      </c>
      <c r="G89" s="28">
        <f t="shared" si="7"/>
        <v>1</v>
      </c>
      <c r="H89" s="28">
        <v>259</v>
      </c>
      <c r="I89" s="28">
        <v>0</v>
      </c>
      <c r="J89" s="28">
        <f t="shared" si="8"/>
        <v>259</v>
      </c>
      <c r="K89" s="69" t="s">
        <v>240</v>
      </c>
      <c r="L89" s="69"/>
    </row>
    <row r="90" s="21" customFormat="1" ht="28" customHeight="1" spans="1:12">
      <c r="A90" s="26">
        <v>88</v>
      </c>
      <c r="B90" s="31" t="s">
        <v>241</v>
      </c>
      <c r="C90" s="27" t="s">
        <v>242</v>
      </c>
      <c r="D90" s="93">
        <v>211321150600054</v>
      </c>
      <c r="E90" s="26">
        <v>1</v>
      </c>
      <c r="F90" s="26">
        <v>0</v>
      </c>
      <c r="G90" s="28">
        <f t="shared" si="7"/>
        <v>1</v>
      </c>
      <c r="H90" s="28">
        <v>345</v>
      </c>
      <c r="I90" s="28">
        <v>0</v>
      </c>
      <c r="J90" s="28">
        <f t="shared" si="8"/>
        <v>345</v>
      </c>
      <c r="K90" s="69" t="s">
        <v>243</v>
      </c>
      <c r="L90" s="69"/>
    </row>
    <row r="91" s="21" customFormat="1" ht="28" customHeight="1" spans="1:12">
      <c r="A91" s="26">
        <v>89</v>
      </c>
      <c r="B91" s="9" t="s">
        <v>244</v>
      </c>
      <c r="C91" s="29" t="s">
        <v>245</v>
      </c>
      <c r="D91" s="43">
        <v>211321152100016</v>
      </c>
      <c r="E91" s="26">
        <v>2</v>
      </c>
      <c r="F91" s="26">
        <v>0</v>
      </c>
      <c r="G91" s="28">
        <f t="shared" si="7"/>
        <v>2</v>
      </c>
      <c r="H91" s="28">
        <v>206</v>
      </c>
      <c r="I91" s="28">
        <v>0</v>
      </c>
      <c r="J91" s="28">
        <f t="shared" si="8"/>
        <v>206</v>
      </c>
      <c r="K91" s="69" t="s">
        <v>246</v>
      </c>
      <c r="L91" s="69"/>
    </row>
    <row r="92" s="21" customFormat="1" ht="28" customHeight="1" spans="1:12">
      <c r="A92" s="26">
        <v>90</v>
      </c>
      <c r="B92" s="31" t="s">
        <v>247</v>
      </c>
      <c r="C92" s="27" t="s">
        <v>229</v>
      </c>
      <c r="D92" s="34">
        <v>211321150200033</v>
      </c>
      <c r="E92" s="26">
        <v>2</v>
      </c>
      <c r="F92" s="26">
        <v>1</v>
      </c>
      <c r="G92" s="28">
        <f t="shared" si="7"/>
        <v>1</v>
      </c>
      <c r="H92" s="28">
        <v>800</v>
      </c>
      <c r="I92" s="28">
        <v>356</v>
      </c>
      <c r="J92" s="28">
        <f t="shared" si="8"/>
        <v>444</v>
      </c>
      <c r="K92" s="69" t="s">
        <v>248</v>
      </c>
      <c r="L92" s="69"/>
    </row>
    <row r="93" s="21" customFormat="1" ht="28" customHeight="1" spans="1:12">
      <c r="A93" s="26">
        <v>91</v>
      </c>
      <c r="B93" s="9" t="s">
        <v>249</v>
      </c>
      <c r="C93" s="29" t="s">
        <v>250</v>
      </c>
      <c r="D93" s="43">
        <v>211321161800139</v>
      </c>
      <c r="E93" s="26">
        <v>1</v>
      </c>
      <c r="F93" s="26">
        <v>0</v>
      </c>
      <c r="G93" s="28">
        <f t="shared" si="7"/>
        <v>1</v>
      </c>
      <c r="H93" s="28">
        <v>490</v>
      </c>
      <c r="I93" s="28">
        <v>0</v>
      </c>
      <c r="J93" s="28">
        <f t="shared" si="8"/>
        <v>490</v>
      </c>
      <c r="K93" s="69" t="s">
        <v>251</v>
      </c>
      <c r="L93" s="69"/>
    </row>
    <row r="94" s="21" customFormat="1" ht="28" customHeight="1" spans="1:12">
      <c r="A94" s="26">
        <v>92</v>
      </c>
      <c r="B94" s="40" t="s">
        <v>252</v>
      </c>
      <c r="C94" s="45" t="s">
        <v>253</v>
      </c>
      <c r="D94" s="43">
        <v>211321161500088</v>
      </c>
      <c r="E94" s="26">
        <v>2</v>
      </c>
      <c r="F94" s="26">
        <v>0</v>
      </c>
      <c r="G94" s="28">
        <f t="shared" si="7"/>
        <v>2</v>
      </c>
      <c r="H94" s="28">
        <v>434</v>
      </c>
      <c r="I94" s="28">
        <v>0</v>
      </c>
      <c r="J94" s="28">
        <f t="shared" si="8"/>
        <v>434</v>
      </c>
      <c r="K94" s="69" t="s">
        <v>254</v>
      </c>
      <c r="L94" s="69"/>
    </row>
    <row r="95" s="21" customFormat="1" ht="28" customHeight="1" spans="1:12">
      <c r="A95" s="26">
        <v>93</v>
      </c>
      <c r="B95" s="94" t="s">
        <v>255</v>
      </c>
      <c r="C95" s="29" t="s">
        <v>256</v>
      </c>
      <c r="D95" s="43">
        <v>211321160500058</v>
      </c>
      <c r="E95" s="26">
        <v>2</v>
      </c>
      <c r="F95" s="26">
        <v>0</v>
      </c>
      <c r="G95" s="28">
        <f t="shared" si="7"/>
        <v>2</v>
      </c>
      <c r="H95" s="28">
        <v>680</v>
      </c>
      <c r="I95" s="28">
        <v>0</v>
      </c>
      <c r="J95" s="28">
        <f t="shared" si="8"/>
        <v>680</v>
      </c>
      <c r="K95" s="69" t="s">
        <v>257</v>
      </c>
      <c r="L95" s="69"/>
    </row>
    <row r="96" s="21" customFormat="1" ht="28" customHeight="1" spans="1:12">
      <c r="A96" s="26">
        <v>94</v>
      </c>
      <c r="B96" s="49" t="s">
        <v>258</v>
      </c>
      <c r="C96" s="29" t="s">
        <v>259</v>
      </c>
      <c r="D96" s="43">
        <v>211321160300054</v>
      </c>
      <c r="E96" s="26">
        <v>1</v>
      </c>
      <c r="F96" s="26">
        <v>0</v>
      </c>
      <c r="G96" s="28">
        <f t="shared" si="7"/>
        <v>1</v>
      </c>
      <c r="H96" s="28">
        <v>293</v>
      </c>
      <c r="I96" s="28">
        <v>0</v>
      </c>
      <c r="J96" s="28">
        <f t="shared" si="8"/>
        <v>293</v>
      </c>
      <c r="K96" s="69" t="s">
        <v>260</v>
      </c>
      <c r="L96" s="69"/>
    </row>
    <row r="97" s="21" customFormat="1" ht="28" customHeight="1" spans="1:12">
      <c r="A97" s="26">
        <v>95</v>
      </c>
      <c r="B97" s="9" t="s">
        <v>261</v>
      </c>
      <c r="C97" s="29" t="s">
        <v>262</v>
      </c>
      <c r="D97" s="43">
        <v>211321160600025</v>
      </c>
      <c r="E97" s="26">
        <v>3</v>
      </c>
      <c r="F97" s="26">
        <v>0</v>
      </c>
      <c r="G97" s="28">
        <f t="shared" si="7"/>
        <v>3</v>
      </c>
      <c r="H97" s="28">
        <v>520</v>
      </c>
      <c r="I97" s="28">
        <v>0</v>
      </c>
      <c r="J97" s="28">
        <f t="shared" si="8"/>
        <v>520</v>
      </c>
      <c r="K97" s="69" t="s">
        <v>263</v>
      </c>
      <c r="L97" s="69"/>
    </row>
    <row r="98" s="21" customFormat="1" ht="28" customHeight="1" spans="1:12">
      <c r="A98" s="26">
        <v>96</v>
      </c>
      <c r="B98" s="9" t="s">
        <v>264</v>
      </c>
      <c r="C98" s="29" t="s">
        <v>265</v>
      </c>
      <c r="D98" s="43">
        <v>211321161400044</v>
      </c>
      <c r="E98" s="26">
        <v>3</v>
      </c>
      <c r="F98" s="26">
        <v>0</v>
      </c>
      <c r="G98" s="28">
        <f t="shared" si="7"/>
        <v>3</v>
      </c>
      <c r="H98" s="28">
        <v>1149</v>
      </c>
      <c r="I98" s="28">
        <v>0</v>
      </c>
      <c r="J98" s="28">
        <f t="shared" si="8"/>
        <v>1149</v>
      </c>
      <c r="K98" s="69" t="s">
        <v>266</v>
      </c>
      <c r="L98" s="69"/>
    </row>
    <row r="99" s="21" customFormat="1" ht="28" customHeight="1" spans="1:12">
      <c r="A99" s="26">
        <v>97</v>
      </c>
      <c r="B99" s="9" t="s">
        <v>267</v>
      </c>
      <c r="C99" s="27" t="s">
        <v>250</v>
      </c>
      <c r="D99" s="43">
        <v>211321161800133</v>
      </c>
      <c r="E99" s="26">
        <v>2</v>
      </c>
      <c r="F99" s="26">
        <v>0</v>
      </c>
      <c r="G99" s="28">
        <f t="shared" si="7"/>
        <v>2</v>
      </c>
      <c r="H99" s="28">
        <v>93</v>
      </c>
      <c r="I99" s="28">
        <v>0</v>
      </c>
      <c r="J99" s="28">
        <f t="shared" si="8"/>
        <v>93</v>
      </c>
      <c r="K99" s="69" t="s">
        <v>268</v>
      </c>
      <c r="L99" s="69"/>
    </row>
    <row r="100" s="21" customFormat="1" ht="28" customHeight="1" spans="1:12">
      <c r="A100" s="26">
        <v>98</v>
      </c>
      <c r="B100" s="9" t="s">
        <v>269</v>
      </c>
      <c r="C100" s="29" t="s">
        <v>270</v>
      </c>
      <c r="D100" s="43">
        <v>211321160100081</v>
      </c>
      <c r="E100" s="26">
        <v>2</v>
      </c>
      <c r="F100" s="26">
        <v>1</v>
      </c>
      <c r="G100" s="28">
        <f t="shared" si="7"/>
        <v>1</v>
      </c>
      <c r="H100" s="28">
        <v>926</v>
      </c>
      <c r="I100" s="28">
        <v>245</v>
      </c>
      <c r="J100" s="28">
        <f t="shared" si="8"/>
        <v>681</v>
      </c>
      <c r="K100" s="69" t="s">
        <v>271</v>
      </c>
      <c r="L100" s="69"/>
    </row>
    <row r="101" s="21" customFormat="1" ht="28" customHeight="1" spans="1:12">
      <c r="A101" s="26">
        <v>99</v>
      </c>
      <c r="B101" s="9" t="s">
        <v>272</v>
      </c>
      <c r="C101" s="27" t="s">
        <v>265</v>
      </c>
      <c r="D101" s="43">
        <v>211321161400085</v>
      </c>
      <c r="E101" s="26">
        <v>2</v>
      </c>
      <c r="F101" s="26">
        <v>1</v>
      </c>
      <c r="G101" s="28">
        <f t="shared" si="7"/>
        <v>1</v>
      </c>
      <c r="H101" s="28">
        <v>550</v>
      </c>
      <c r="I101" s="28">
        <v>142</v>
      </c>
      <c r="J101" s="28">
        <f t="shared" si="8"/>
        <v>408</v>
      </c>
      <c r="K101" s="69" t="s">
        <v>273</v>
      </c>
      <c r="L101" s="69"/>
    </row>
    <row r="102" s="21" customFormat="1" ht="28" customHeight="1" spans="1:12">
      <c r="A102" s="26">
        <v>100</v>
      </c>
      <c r="B102" s="49" t="s">
        <v>274</v>
      </c>
      <c r="C102" s="29" t="s">
        <v>270</v>
      </c>
      <c r="D102" s="43">
        <v>211321160100118</v>
      </c>
      <c r="E102" s="26">
        <v>4</v>
      </c>
      <c r="F102" s="26">
        <v>1</v>
      </c>
      <c r="G102" s="28">
        <f t="shared" si="7"/>
        <v>3</v>
      </c>
      <c r="H102" s="28">
        <v>1200</v>
      </c>
      <c r="I102" s="28">
        <v>245</v>
      </c>
      <c r="J102" s="28">
        <f t="shared" si="8"/>
        <v>955</v>
      </c>
      <c r="K102" s="69" t="s">
        <v>275</v>
      </c>
      <c r="L102" s="69"/>
    </row>
    <row r="103" s="21" customFormat="1" ht="28" customHeight="1" spans="1:12">
      <c r="A103" s="26">
        <v>101</v>
      </c>
      <c r="B103" s="9" t="s">
        <v>276</v>
      </c>
      <c r="C103" s="29" t="s">
        <v>277</v>
      </c>
      <c r="D103" s="43">
        <v>211321161400044</v>
      </c>
      <c r="E103" s="26">
        <v>5</v>
      </c>
      <c r="F103" s="26">
        <v>4</v>
      </c>
      <c r="G103" s="28">
        <f t="shared" si="7"/>
        <v>1</v>
      </c>
      <c r="H103" s="28">
        <v>2190</v>
      </c>
      <c r="I103" s="28">
        <v>1427</v>
      </c>
      <c r="J103" s="28">
        <f t="shared" si="8"/>
        <v>763</v>
      </c>
      <c r="K103" s="69" t="s">
        <v>278</v>
      </c>
      <c r="L103" s="69"/>
    </row>
    <row r="104" s="21" customFormat="1" ht="28" customHeight="1" spans="1:12">
      <c r="A104" s="26">
        <v>102</v>
      </c>
      <c r="B104" s="9" t="s">
        <v>279</v>
      </c>
      <c r="C104" s="27" t="s">
        <v>265</v>
      </c>
      <c r="D104" s="43">
        <v>211321161400020</v>
      </c>
      <c r="E104" s="26">
        <v>3</v>
      </c>
      <c r="F104" s="26">
        <v>4</v>
      </c>
      <c r="G104" s="28">
        <f t="shared" si="7"/>
        <v>-1</v>
      </c>
      <c r="H104" s="28">
        <v>1125</v>
      </c>
      <c r="I104" s="28">
        <v>1960</v>
      </c>
      <c r="J104" s="28">
        <f t="shared" si="8"/>
        <v>-835</v>
      </c>
      <c r="K104" s="69" t="s">
        <v>280</v>
      </c>
      <c r="L104" s="69"/>
    </row>
    <row r="105" s="21" customFormat="1" ht="28" customHeight="1" spans="1:12">
      <c r="A105" s="26">
        <v>103</v>
      </c>
      <c r="B105" s="46" t="s">
        <v>281</v>
      </c>
      <c r="C105" s="32" t="s">
        <v>282</v>
      </c>
      <c r="D105" s="34">
        <v>211321171000027</v>
      </c>
      <c r="E105" s="26">
        <v>2</v>
      </c>
      <c r="F105" s="26">
        <v>0</v>
      </c>
      <c r="G105" s="28">
        <f t="shared" si="7"/>
        <v>2</v>
      </c>
      <c r="H105" s="28">
        <v>704</v>
      </c>
      <c r="I105" s="28">
        <v>0</v>
      </c>
      <c r="J105" s="28">
        <f t="shared" si="8"/>
        <v>704</v>
      </c>
      <c r="K105" s="69" t="s">
        <v>283</v>
      </c>
      <c r="L105" s="69"/>
    </row>
    <row r="106" s="21" customFormat="1" ht="28" customHeight="1" spans="1:12">
      <c r="A106" s="26">
        <v>104</v>
      </c>
      <c r="B106" s="48" t="s">
        <v>284</v>
      </c>
      <c r="C106" s="32" t="s">
        <v>282</v>
      </c>
      <c r="D106" s="34">
        <v>211321171000077</v>
      </c>
      <c r="E106" s="26">
        <v>1</v>
      </c>
      <c r="F106" s="26">
        <v>0</v>
      </c>
      <c r="G106" s="28">
        <f t="shared" si="7"/>
        <v>1</v>
      </c>
      <c r="H106" s="28">
        <v>460</v>
      </c>
      <c r="I106" s="28">
        <v>0</v>
      </c>
      <c r="J106" s="28">
        <f t="shared" si="8"/>
        <v>460</v>
      </c>
      <c r="K106" s="69" t="s">
        <v>285</v>
      </c>
      <c r="L106" s="69"/>
    </row>
    <row r="107" s="21" customFormat="1" ht="28" customHeight="1" spans="1:12">
      <c r="A107" s="26">
        <v>105</v>
      </c>
      <c r="B107" s="9" t="s">
        <v>286</v>
      </c>
      <c r="C107" s="29" t="s">
        <v>287</v>
      </c>
      <c r="D107" s="93">
        <v>211321170800090</v>
      </c>
      <c r="E107" s="26">
        <v>3</v>
      </c>
      <c r="F107" s="26">
        <v>0</v>
      </c>
      <c r="G107" s="28">
        <f t="shared" si="7"/>
        <v>3</v>
      </c>
      <c r="H107" s="28">
        <v>306</v>
      </c>
      <c r="I107" s="28">
        <v>0</v>
      </c>
      <c r="J107" s="28">
        <f t="shared" si="8"/>
        <v>306</v>
      </c>
      <c r="K107" s="69" t="s">
        <v>288</v>
      </c>
      <c r="L107" s="69"/>
    </row>
    <row r="108" s="21" customFormat="1" ht="28" customHeight="1" spans="1:12">
      <c r="A108" s="26">
        <v>106</v>
      </c>
      <c r="B108" s="95" t="s">
        <v>289</v>
      </c>
      <c r="C108" s="32" t="s">
        <v>282</v>
      </c>
      <c r="D108" s="34">
        <v>211321171000072</v>
      </c>
      <c r="E108" s="26">
        <v>4</v>
      </c>
      <c r="F108" s="26">
        <v>0</v>
      </c>
      <c r="G108" s="28">
        <f t="shared" si="7"/>
        <v>4</v>
      </c>
      <c r="H108" s="28">
        <v>938</v>
      </c>
      <c r="I108" s="28">
        <v>0</v>
      </c>
      <c r="J108" s="28">
        <f t="shared" si="8"/>
        <v>938</v>
      </c>
      <c r="K108" s="69" t="s">
        <v>290</v>
      </c>
      <c r="L108" s="69" t="s">
        <v>38</v>
      </c>
    </row>
    <row r="109" s="21" customFormat="1" ht="28" customHeight="1" spans="1:12">
      <c r="A109" s="26">
        <v>107</v>
      </c>
      <c r="B109" s="9" t="s">
        <v>291</v>
      </c>
      <c r="C109" s="29" t="s">
        <v>292</v>
      </c>
      <c r="D109" s="96" t="s">
        <v>293</v>
      </c>
      <c r="E109" s="26">
        <v>3</v>
      </c>
      <c r="F109" s="26">
        <v>3</v>
      </c>
      <c r="G109" s="28">
        <f t="shared" si="7"/>
        <v>0</v>
      </c>
      <c r="H109" s="28">
        <v>1582</v>
      </c>
      <c r="I109" s="28">
        <v>1470</v>
      </c>
      <c r="J109" s="28">
        <f t="shared" si="8"/>
        <v>112</v>
      </c>
      <c r="K109" s="27" t="s">
        <v>294</v>
      </c>
      <c r="L109" s="69"/>
    </row>
    <row r="110" s="21" customFormat="1" ht="28" customHeight="1" spans="1:12">
      <c r="A110" s="26">
        <v>108</v>
      </c>
      <c r="B110" s="49" t="s">
        <v>295</v>
      </c>
      <c r="C110" s="10" t="s">
        <v>296</v>
      </c>
      <c r="D110" s="169" t="s">
        <v>297</v>
      </c>
      <c r="E110" s="26">
        <v>4</v>
      </c>
      <c r="F110" s="26">
        <v>1</v>
      </c>
      <c r="G110" s="28">
        <f t="shared" si="7"/>
        <v>3</v>
      </c>
      <c r="H110" s="28">
        <v>517</v>
      </c>
      <c r="I110" s="28">
        <v>490</v>
      </c>
      <c r="J110" s="28">
        <f t="shared" si="8"/>
        <v>27</v>
      </c>
      <c r="K110" s="27" t="s">
        <v>298</v>
      </c>
      <c r="L110" s="69"/>
    </row>
    <row r="111" s="21" customFormat="1" ht="28" customHeight="1" spans="1:12">
      <c r="A111" s="26">
        <v>109</v>
      </c>
      <c r="B111" s="9" t="s">
        <v>299</v>
      </c>
      <c r="C111" s="10" t="s">
        <v>300</v>
      </c>
      <c r="D111" s="97" t="s">
        <v>301</v>
      </c>
      <c r="E111" s="26">
        <v>2</v>
      </c>
      <c r="F111" s="26">
        <v>1</v>
      </c>
      <c r="G111" s="28">
        <f t="shared" si="7"/>
        <v>1</v>
      </c>
      <c r="H111" s="28">
        <v>750</v>
      </c>
      <c r="I111" s="28">
        <v>490</v>
      </c>
      <c r="J111" s="28">
        <f t="shared" si="8"/>
        <v>260</v>
      </c>
      <c r="K111" s="27" t="s">
        <v>302</v>
      </c>
      <c r="L111" s="69"/>
    </row>
    <row r="112" s="21" customFormat="1" ht="28" customHeight="1" spans="1:12">
      <c r="A112" s="26">
        <v>110</v>
      </c>
      <c r="B112" s="46" t="s">
        <v>303</v>
      </c>
      <c r="C112" s="10" t="s">
        <v>292</v>
      </c>
      <c r="D112" s="98">
        <v>211321180100003</v>
      </c>
      <c r="E112" s="26">
        <v>3</v>
      </c>
      <c r="F112" s="26">
        <v>1</v>
      </c>
      <c r="G112" s="28">
        <f t="shared" si="7"/>
        <v>2</v>
      </c>
      <c r="H112" s="28">
        <v>1149</v>
      </c>
      <c r="I112" s="28">
        <v>490</v>
      </c>
      <c r="J112" s="28">
        <f t="shared" si="8"/>
        <v>659</v>
      </c>
      <c r="K112" s="69" t="s">
        <v>304</v>
      </c>
      <c r="L112" s="69"/>
    </row>
    <row r="113" s="21" customFormat="1" ht="28" customHeight="1" spans="1:12">
      <c r="A113" s="26">
        <v>111</v>
      </c>
      <c r="B113" s="9" t="s">
        <v>305</v>
      </c>
      <c r="C113" s="10" t="s">
        <v>300</v>
      </c>
      <c r="D113" s="97" t="s">
        <v>306</v>
      </c>
      <c r="E113" s="26">
        <v>2</v>
      </c>
      <c r="F113" s="26">
        <v>1</v>
      </c>
      <c r="G113" s="28">
        <f t="shared" si="7"/>
        <v>1</v>
      </c>
      <c r="H113" s="28">
        <v>603</v>
      </c>
      <c r="I113" s="28">
        <v>490</v>
      </c>
      <c r="J113" s="28">
        <f t="shared" si="8"/>
        <v>113</v>
      </c>
      <c r="K113" s="69" t="s">
        <v>307</v>
      </c>
      <c r="L113" s="69"/>
    </row>
    <row r="114" s="21" customFormat="1" ht="28" customHeight="1" spans="1:12">
      <c r="A114" s="26">
        <v>112</v>
      </c>
      <c r="B114" s="9" t="s">
        <v>308</v>
      </c>
      <c r="C114" s="10" t="s">
        <v>300</v>
      </c>
      <c r="D114" s="99">
        <v>211321180500060</v>
      </c>
      <c r="E114" s="26">
        <v>2</v>
      </c>
      <c r="F114" s="26">
        <v>1</v>
      </c>
      <c r="G114" s="28">
        <f t="shared" si="7"/>
        <v>1</v>
      </c>
      <c r="H114" s="28">
        <v>744</v>
      </c>
      <c r="I114" s="28">
        <v>113</v>
      </c>
      <c r="J114" s="28">
        <f t="shared" si="8"/>
        <v>631</v>
      </c>
      <c r="K114" s="69" t="s">
        <v>309</v>
      </c>
      <c r="L114" s="69"/>
    </row>
    <row r="115" s="21" customFormat="1" ht="28" customHeight="1" spans="1:12">
      <c r="A115" s="26">
        <v>113</v>
      </c>
      <c r="B115" s="100" t="s">
        <v>310</v>
      </c>
      <c r="C115" s="101" t="s">
        <v>292</v>
      </c>
      <c r="D115" s="102">
        <v>211321180100030</v>
      </c>
      <c r="E115" s="26">
        <v>5</v>
      </c>
      <c r="F115" s="26">
        <v>5</v>
      </c>
      <c r="G115" s="28">
        <f t="shared" si="7"/>
        <v>0</v>
      </c>
      <c r="H115" s="28">
        <v>926</v>
      </c>
      <c r="I115" s="28">
        <v>921</v>
      </c>
      <c r="J115" s="28">
        <f t="shared" si="8"/>
        <v>5</v>
      </c>
      <c r="K115" s="69" t="s">
        <v>311</v>
      </c>
      <c r="L115" s="69"/>
    </row>
    <row r="116" s="2" customFormat="1" ht="28" customHeight="1" spans="1:12">
      <c r="A116" s="26">
        <v>114</v>
      </c>
      <c r="B116" s="9" t="s">
        <v>312</v>
      </c>
      <c r="C116" s="10" t="s">
        <v>292</v>
      </c>
      <c r="D116" s="103" t="s">
        <v>313</v>
      </c>
      <c r="E116" s="6">
        <v>3</v>
      </c>
      <c r="F116" s="6">
        <v>0</v>
      </c>
      <c r="G116" s="28">
        <f t="shared" si="7"/>
        <v>3</v>
      </c>
      <c r="H116" s="8">
        <v>774</v>
      </c>
      <c r="I116" s="8">
        <v>0</v>
      </c>
      <c r="J116" s="28">
        <f t="shared" si="8"/>
        <v>774</v>
      </c>
      <c r="K116" s="29" t="s">
        <v>314</v>
      </c>
      <c r="L116" s="19"/>
    </row>
    <row r="117" s="21" customFormat="1" ht="28" customHeight="1" spans="1:12">
      <c r="A117" s="26">
        <v>115</v>
      </c>
      <c r="B117" s="48" t="s">
        <v>315</v>
      </c>
      <c r="C117" s="10" t="s">
        <v>300</v>
      </c>
      <c r="D117" s="103" t="s">
        <v>316</v>
      </c>
      <c r="E117" s="26">
        <v>1</v>
      </c>
      <c r="F117" s="26">
        <v>0</v>
      </c>
      <c r="G117" s="28">
        <f t="shared" si="7"/>
        <v>1</v>
      </c>
      <c r="H117" s="28">
        <v>382</v>
      </c>
      <c r="I117" s="28">
        <v>0</v>
      </c>
      <c r="J117" s="28">
        <f t="shared" si="8"/>
        <v>382</v>
      </c>
      <c r="K117" s="69" t="s">
        <v>317</v>
      </c>
      <c r="L117" s="69"/>
    </row>
    <row r="118" s="21" customFormat="1" ht="28" customHeight="1" spans="1:12">
      <c r="A118" s="26">
        <v>116</v>
      </c>
      <c r="B118" s="48" t="s">
        <v>318</v>
      </c>
      <c r="C118" s="45" t="s">
        <v>319</v>
      </c>
      <c r="D118" s="104">
        <v>211321180400014</v>
      </c>
      <c r="E118" s="26">
        <v>2</v>
      </c>
      <c r="F118" s="26">
        <v>0</v>
      </c>
      <c r="G118" s="28">
        <f t="shared" si="7"/>
        <v>2</v>
      </c>
      <c r="H118" s="28">
        <v>816</v>
      </c>
      <c r="I118" s="28">
        <v>0</v>
      </c>
      <c r="J118" s="28">
        <f t="shared" si="8"/>
        <v>816</v>
      </c>
      <c r="K118" s="27" t="s">
        <v>320</v>
      </c>
      <c r="L118" s="69"/>
    </row>
    <row r="119" s="21" customFormat="1" ht="28" customHeight="1" spans="1:12">
      <c r="A119" s="26">
        <v>117</v>
      </c>
      <c r="B119" s="9" t="s">
        <v>321</v>
      </c>
      <c r="C119" s="10" t="s">
        <v>296</v>
      </c>
      <c r="D119" s="97" t="s">
        <v>322</v>
      </c>
      <c r="E119" s="26">
        <v>1</v>
      </c>
      <c r="F119" s="26">
        <v>0</v>
      </c>
      <c r="G119" s="28">
        <f t="shared" si="7"/>
        <v>1</v>
      </c>
      <c r="H119" s="28">
        <v>313</v>
      </c>
      <c r="I119" s="28">
        <v>0</v>
      </c>
      <c r="J119" s="28">
        <f t="shared" si="8"/>
        <v>313</v>
      </c>
      <c r="K119" s="29" t="s">
        <v>323</v>
      </c>
      <c r="L119" s="69"/>
    </row>
    <row r="120" s="21" customFormat="1" ht="28" customHeight="1" spans="1:12">
      <c r="A120" s="26">
        <v>118</v>
      </c>
      <c r="B120" s="9" t="s">
        <v>324</v>
      </c>
      <c r="C120" s="10" t="s">
        <v>325</v>
      </c>
      <c r="D120" s="97" t="s">
        <v>326</v>
      </c>
      <c r="E120" s="26">
        <v>1</v>
      </c>
      <c r="F120" s="26">
        <v>0</v>
      </c>
      <c r="G120" s="28">
        <f t="shared" si="7"/>
        <v>1</v>
      </c>
      <c r="H120" s="28">
        <v>319</v>
      </c>
      <c r="I120" s="28">
        <v>0</v>
      </c>
      <c r="J120" s="28">
        <f t="shared" si="8"/>
        <v>319</v>
      </c>
      <c r="K120" s="27" t="s">
        <v>327</v>
      </c>
      <c r="L120" s="69"/>
    </row>
    <row r="121" s="21" customFormat="1" ht="28" customHeight="1" spans="1:12">
      <c r="A121" s="26">
        <v>119</v>
      </c>
      <c r="B121" s="48" t="s">
        <v>328</v>
      </c>
      <c r="C121" s="10" t="s">
        <v>325</v>
      </c>
      <c r="D121" s="103" t="s">
        <v>329</v>
      </c>
      <c r="E121" s="26">
        <v>3</v>
      </c>
      <c r="F121" s="26">
        <v>0</v>
      </c>
      <c r="G121" s="28">
        <f t="shared" si="7"/>
        <v>3</v>
      </c>
      <c r="H121" s="28">
        <v>786</v>
      </c>
      <c r="I121" s="28">
        <v>0</v>
      </c>
      <c r="J121" s="28">
        <f t="shared" si="8"/>
        <v>786</v>
      </c>
      <c r="K121" s="69" t="s">
        <v>330</v>
      </c>
      <c r="L121" s="69"/>
    </row>
    <row r="122" s="21" customFormat="1" ht="28" customHeight="1" spans="1:12">
      <c r="A122" s="26">
        <v>120</v>
      </c>
      <c r="B122" s="9" t="s">
        <v>331</v>
      </c>
      <c r="C122" s="10" t="s">
        <v>296</v>
      </c>
      <c r="D122" s="97" t="s">
        <v>332</v>
      </c>
      <c r="E122" s="26">
        <v>3</v>
      </c>
      <c r="F122" s="26">
        <v>0</v>
      </c>
      <c r="G122" s="28">
        <f t="shared" si="7"/>
        <v>3</v>
      </c>
      <c r="H122" s="28">
        <v>1043</v>
      </c>
      <c r="I122" s="28">
        <v>0</v>
      </c>
      <c r="J122" s="28">
        <f t="shared" si="8"/>
        <v>1043</v>
      </c>
      <c r="K122" s="69" t="s">
        <v>333</v>
      </c>
      <c r="L122" s="69"/>
    </row>
    <row r="123" s="21" customFormat="1" ht="28" customHeight="1" spans="1:12">
      <c r="A123" s="26">
        <v>121</v>
      </c>
      <c r="B123" s="9" t="s">
        <v>334</v>
      </c>
      <c r="C123" s="10" t="s">
        <v>296</v>
      </c>
      <c r="D123" s="168" t="s">
        <v>335</v>
      </c>
      <c r="E123" s="26">
        <v>5</v>
      </c>
      <c r="F123" s="26">
        <v>0</v>
      </c>
      <c r="G123" s="28">
        <f t="shared" si="7"/>
        <v>5</v>
      </c>
      <c r="H123" s="28">
        <v>1235</v>
      </c>
      <c r="I123" s="28">
        <v>0</v>
      </c>
      <c r="J123" s="28">
        <f t="shared" si="8"/>
        <v>1235</v>
      </c>
      <c r="K123" s="29" t="s">
        <v>336</v>
      </c>
      <c r="L123" s="69"/>
    </row>
    <row r="124" s="21" customFormat="1" ht="28" customHeight="1" spans="1:12">
      <c r="A124" s="26">
        <v>122</v>
      </c>
      <c r="B124" s="100" t="s">
        <v>337</v>
      </c>
      <c r="C124" s="101" t="s">
        <v>292</v>
      </c>
      <c r="D124" s="96" t="s">
        <v>338</v>
      </c>
      <c r="E124" s="26">
        <v>4</v>
      </c>
      <c r="F124" s="26">
        <v>3</v>
      </c>
      <c r="G124" s="28">
        <f t="shared" si="7"/>
        <v>1</v>
      </c>
      <c r="H124" s="28">
        <v>725</v>
      </c>
      <c r="I124" s="28">
        <v>966</v>
      </c>
      <c r="J124" s="28">
        <f t="shared" si="8"/>
        <v>-241</v>
      </c>
      <c r="K124" s="69" t="s">
        <v>339</v>
      </c>
      <c r="L124" s="69"/>
    </row>
    <row r="125" s="21" customFormat="1" ht="28" customHeight="1" spans="1:12">
      <c r="A125" s="26">
        <v>123</v>
      </c>
      <c r="B125" s="13" t="s">
        <v>340</v>
      </c>
      <c r="C125" s="10" t="s">
        <v>325</v>
      </c>
      <c r="D125" s="43"/>
      <c r="E125" s="26">
        <v>0</v>
      </c>
      <c r="F125" s="26">
        <v>1</v>
      </c>
      <c r="G125" s="28">
        <f t="shared" ref="G121:G135" si="9">E125-F125</f>
        <v>-1</v>
      </c>
      <c r="H125" s="28">
        <v>0</v>
      </c>
      <c r="I125" s="28">
        <v>245</v>
      </c>
      <c r="J125" s="28">
        <f t="shared" ref="J121:J135" si="10">H125-I125</f>
        <v>-245</v>
      </c>
      <c r="K125" s="69" t="s">
        <v>341</v>
      </c>
      <c r="L125" s="69"/>
    </row>
    <row r="126" s="21" customFormat="1" ht="28" customHeight="1" spans="1:12">
      <c r="A126" s="26">
        <v>124</v>
      </c>
      <c r="B126" s="105" t="s">
        <v>342</v>
      </c>
      <c r="C126" s="29" t="s">
        <v>343</v>
      </c>
      <c r="D126" s="106" t="s">
        <v>344</v>
      </c>
      <c r="E126" s="26">
        <v>2</v>
      </c>
      <c r="F126" s="26">
        <v>4</v>
      </c>
      <c r="G126" s="28">
        <f t="shared" si="9"/>
        <v>-2</v>
      </c>
      <c r="H126" s="28">
        <v>143</v>
      </c>
      <c r="I126" s="28">
        <v>581</v>
      </c>
      <c r="J126" s="28">
        <f t="shared" si="10"/>
        <v>-438</v>
      </c>
      <c r="K126" s="69" t="s">
        <v>345</v>
      </c>
      <c r="L126" s="69" t="s">
        <v>38</v>
      </c>
    </row>
    <row r="127" s="21" customFormat="1" ht="28" customHeight="1" spans="1:12">
      <c r="A127" s="26">
        <v>125</v>
      </c>
      <c r="B127" s="105" t="s">
        <v>346</v>
      </c>
      <c r="C127" s="29" t="s">
        <v>347</v>
      </c>
      <c r="D127" s="107">
        <v>211321190200064</v>
      </c>
      <c r="E127" s="26">
        <v>3</v>
      </c>
      <c r="F127" s="26">
        <v>0</v>
      </c>
      <c r="G127" s="28">
        <f t="shared" si="9"/>
        <v>3</v>
      </c>
      <c r="H127" s="28">
        <v>722</v>
      </c>
      <c r="I127" s="28">
        <v>0</v>
      </c>
      <c r="J127" s="28">
        <f t="shared" si="10"/>
        <v>722</v>
      </c>
      <c r="K127" s="69" t="s">
        <v>348</v>
      </c>
      <c r="L127" s="69" t="s">
        <v>38</v>
      </c>
    </row>
    <row r="128" s="21" customFormat="1" ht="28" customHeight="1" spans="1:12">
      <c r="A128" s="26">
        <v>126</v>
      </c>
      <c r="B128" s="48" t="s">
        <v>349</v>
      </c>
      <c r="C128" s="29" t="s">
        <v>347</v>
      </c>
      <c r="D128" s="32" t="s">
        <v>350</v>
      </c>
      <c r="E128" s="26">
        <v>1</v>
      </c>
      <c r="F128" s="26">
        <v>0</v>
      </c>
      <c r="G128" s="28">
        <f t="shared" si="9"/>
        <v>1</v>
      </c>
      <c r="H128" s="28">
        <v>204</v>
      </c>
      <c r="I128" s="28">
        <v>0</v>
      </c>
      <c r="J128" s="28">
        <f t="shared" si="10"/>
        <v>204</v>
      </c>
      <c r="K128" s="69" t="s">
        <v>351</v>
      </c>
      <c r="L128" s="69"/>
    </row>
    <row r="129" s="21" customFormat="1" ht="28" customHeight="1" spans="1:12">
      <c r="A129" s="26">
        <v>127</v>
      </c>
      <c r="B129" s="9" t="s">
        <v>352</v>
      </c>
      <c r="C129" s="29" t="s">
        <v>353</v>
      </c>
      <c r="D129" s="32" t="s">
        <v>354</v>
      </c>
      <c r="E129" s="26">
        <v>1</v>
      </c>
      <c r="F129" s="26">
        <v>0</v>
      </c>
      <c r="G129" s="28">
        <f t="shared" si="9"/>
        <v>1</v>
      </c>
      <c r="H129" s="28">
        <v>241</v>
      </c>
      <c r="I129" s="28">
        <v>0</v>
      </c>
      <c r="J129" s="28">
        <f t="shared" si="10"/>
        <v>241</v>
      </c>
      <c r="K129" s="69" t="s">
        <v>355</v>
      </c>
      <c r="L129" s="69"/>
    </row>
    <row r="130" s="21" customFormat="1" ht="28" customHeight="1" spans="1:12">
      <c r="A130" s="26">
        <v>128</v>
      </c>
      <c r="B130" s="9" t="s">
        <v>356</v>
      </c>
      <c r="C130" s="29" t="s">
        <v>357</v>
      </c>
      <c r="D130" s="32" t="s">
        <v>358</v>
      </c>
      <c r="E130" s="26">
        <v>3</v>
      </c>
      <c r="F130" s="26">
        <v>0</v>
      </c>
      <c r="G130" s="28">
        <f t="shared" si="9"/>
        <v>3</v>
      </c>
      <c r="H130" s="28">
        <v>291</v>
      </c>
      <c r="I130" s="28">
        <v>0</v>
      </c>
      <c r="J130" s="28">
        <f t="shared" si="10"/>
        <v>291</v>
      </c>
      <c r="K130" s="69" t="s">
        <v>359</v>
      </c>
      <c r="L130" s="69"/>
    </row>
    <row r="131" s="21" customFormat="1" ht="28" customHeight="1" spans="1:12">
      <c r="A131" s="26">
        <v>129</v>
      </c>
      <c r="B131" s="46" t="s">
        <v>360</v>
      </c>
      <c r="C131" s="29" t="s">
        <v>343</v>
      </c>
      <c r="D131" s="32" t="s">
        <v>361</v>
      </c>
      <c r="E131" s="26">
        <v>2</v>
      </c>
      <c r="F131" s="26">
        <v>0</v>
      </c>
      <c r="G131" s="28">
        <f t="shared" si="9"/>
        <v>2</v>
      </c>
      <c r="H131" s="28">
        <v>400</v>
      </c>
      <c r="I131" s="28">
        <v>0</v>
      </c>
      <c r="J131" s="28">
        <f t="shared" si="10"/>
        <v>400</v>
      </c>
      <c r="K131" s="69" t="s">
        <v>362</v>
      </c>
      <c r="L131" s="69" t="s">
        <v>38</v>
      </c>
    </row>
    <row r="132" s="21" customFormat="1" ht="28" customHeight="1" spans="1:12">
      <c r="A132" s="26">
        <v>130</v>
      </c>
      <c r="B132" s="105" t="s">
        <v>363</v>
      </c>
      <c r="C132" s="29" t="s">
        <v>364</v>
      </c>
      <c r="D132" s="34">
        <v>211321190300049</v>
      </c>
      <c r="E132" s="26">
        <v>1</v>
      </c>
      <c r="F132" s="26">
        <v>0</v>
      </c>
      <c r="G132" s="28">
        <f t="shared" si="9"/>
        <v>1</v>
      </c>
      <c r="H132" s="28">
        <v>201</v>
      </c>
      <c r="I132" s="28">
        <v>0</v>
      </c>
      <c r="J132" s="28">
        <f t="shared" si="10"/>
        <v>201</v>
      </c>
      <c r="K132" s="69" t="s">
        <v>365</v>
      </c>
      <c r="L132" s="69" t="s">
        <v>38</v>
      </c>
    </row>
    <row r="133" s="21" customFormat="1" ht="28" customHeight="1" spans="1:12">
      <c r="A133" s="26">
        <v>131</v>
      </c>
      <c r="B133" s="105" t="s">
        <v>366</v>
      </c>
      <c r="C133" s="29" t="s">
        <v>367</v>
      </c>
      <c r="D133" s="34">
        <v>211321190400033</v>
      </c>
      <c r="E133" s="26">
        <v>3</v>
      </c>
      <c r="F133" s="26">
        <v>0</v>
      </c>
      <c r="G133" s="28">
        <f t="shared" si="9"/>
        <v>3</v>
      </c>
      <c r="H133" s="28">
        <v>415</v>
      </c>
      <c r="I133" s="28">
        <v>0</v>
      </c>
      <c r="J133" s="28">
        <f t="shared" si="10"/>
        <v>415</v>
      </c>
      <c r="K133" s="69" t="s">
        <v>368</v>
      </c>
      <c r="L133" s="69" t="s">
        <v>38</v>
      </c>
    </row>
    <row r="134" s="21" customFormat="1" ht="28" customHeight="1" spans="1:12">
      <c r="A134" s="26">
        <v>132</v>
      </c>
      <c r="B134" s="9" t="s">
        <v>369</v>
      </c>
      <c r="C134" s="29" t="s">
        <v>370</v>
      </c>
      <c r="D134" s="109" t="s">
        <v>371</v>
      </c>
      <c r="E134" s="26">
        <v>1</v>
      </c>
      <c r="F134" s="26">
        <v>0</v>
      </c>
      <c r="G134" s="28">
        <f t="shared" si="9"/>
        <v>1</v>
      </c>
      <c r="H134" s="28">
        <v>386</v>
      </c>
      <c r="I134" s="28">
        <v>0</v>
      </c>
      <c r="J134" s="28">
        <f t="shared" si="10"/>
        <v>386</v>
      </c>
      <c r="K134" s="69" t="s">
        <v>372</v>
      </c>
      <c r="L134" s="69"/>
    </row>
    <row r="135" s="21" customFormat="1" ht="28" customHeight="1" spans="1:12">
      <c r="A135" s="26">
        <v>133</v>
      </c>
      <c r="B135" s="48" t="s">
        <v>373</v>
      </c>
      <c r="C135" s="45" t="s">
        <v>374</v>
      </c>
      <c r="D135" s="47">
        <v>211321200900038</v>
      </c>
      <c r="E135" s="26">
        <v>4</v>
      </c>
      <c r="F135" s="26">
        <v>1</v>
      </c>
      <c r="G135" s="28">
        <f t="shared" si="9"/>
        <v>3</v>
      </c>
      <c r="H135" s="28">
        <v>950</v>
      </c>
      <c r="I135" s="28">
        <v>490</v>
      </c>
      <c r="J135" s="28">
        <f t="shared" si="10"/>
        <v>460</v>
      </c>
      <c r="K135" s="27" t="s">
        <v>375</v>
      </c>
      <c r="L135" s="69"/>
    </row>
    <row r="136" s="2" customFormat="1" ht="28" customHeight="1" spans="1:12">
      <c r="A136" s="26">
        <v>134</v>
      </c>
      <c r="B136" s="9" t="s">
        <v>376</v>
      </c>
      <c r="C136" s="29" t="s">
        <v>377</v>
      </c>
      <c r="D136" s="109" t="s">
        <v>378</v>
      </c>
      <c r="E136" s="6">
        <v>4</v>
      </c>
      <c r="F136" s="6">
        <v>1</v>
      </c>
      <c r="G136" s="28">
        <f t="shared" ref="G136:G151" si="11">E136-F136</f>
        <v>3</v>
      </c>
      <c r="H136" s="8">
        <v>1532</v>
      </c>
      <c r="I136" s="8">
        <v>490</v>
      </c>
      <c r="J136" s="28">
        <f t="shared" ref="J136:J151" si="12">H136-I136</f>
        <v>1042</v>
      </c>
      <c r="K136" s="19" t="s">
        <v>379</v>
      </c>
      <c r="L136" s="69"/>
    </row>
    <row r="137" s="21" customFormat="1" ht="28" customHeight="1" spans="1:12">
      <c r="A137" s="26">
        <v>135</v>
      </c>
      <c r="B137" s="9" t="s">
        <v>380</v>
      </c>
      <c r="C137" s="110" t="s">
        <v>381</v>
      </c>
      <c r="D137" s="72" t="s">
        <v>382</v>
      </c>
      <c r="E137" s="26">
        <v>2</v>
      </c>
      <c r="F137" s="26">
        <v>1</v>
      </c>
      <c r="G137" s="28">
        <f t="shared" si="11"/>
        <v>1</v>
      </c>
      <c r="H137" s="28">
        <v>279</v>
      </c>
      <c r="I137" s="28">
        <v>30</v>
      </c>
      <c r="J137" s="28">
        <f t="shared" si="12"/>
        <v>249</v>
      </c>
      <c r="K137" s="69" t="s">
        <v>383</v>
      </c>
      <c r="L137" s="69"/>
    </row>
    <row r="138" s="21" customFormat="1" ht="28" customHeight="1" spans="1:12">
      <c r="A138" s="26">
        <v>136</v>
      </c>
      <c r="B138" s="9" t="s">
        <v>384</v>
      </c>
      <c r="C138" s="110" t="s">
        <v>374</v>
      </c>
      <c r="D138" s="111">
        <v>211321200900046</v>
      </c>
      <c r="E138" s="26">
        <v>2</v>
      </c>
      <c r="F138" s="26">
        <v>1</v>
      </c>
      <c r="G138" s="28">
        <f t="shared" si="11"/>
        <v>1</v>
      </c>
      <c r="H138" s="28">
        <v>322</v>
      </c>
      <c r="I138" s="28">
        <v>34</v>
      </c>
      <c r="J138" s="28">
        <f t="shared" si="12"/>
        <v>288</v>
      </c>
      <c r="K138" s="69" t="s">
        <v>385</v>
      </c>
      <c r="L138" s="69"/>
    </row>
    <row r="139" s="21" customFormat="1" ht="28" customHeight="1" spans="1:12">
      <c r="A139" s="26">
        <v>137</v>
      </c>
      <c r="B139" s="9" t="s">
        <v>386</v>
      </c>
      <c r="C139" s="110" t="s">
        <v>387</v>
      </c>
      <c r="D139" s="111">
        <v>211321201200064</v>
      </c>
      <c r="E139" s="26">
        <v>2</v>
      </c>
      <c r="F139" s="26">
        <v>1</v>
      </c>
      <c r="G139" s="28">
        <f t="shared" si="11"/>
        <v>1</v>
      </c>
      <c r="H139" s="28">
        <v>573</v>
      </c>
      <c r="I139" s="28">
        <v>184</v>
      </c>
      <c r="J139" s="28">
        <f t="shared" si="12"/>
        <v>389</v>
      </c>
      <c r="K139" s="108" t="s">
        <v>388</v>
      </c>
      <c r="L139" s="69"/>
    </row>
    <row r="140" s="2" customFormat="1" ht="28" customHeight="1" spans="1:12">
      <c r="A140" s="26">
        <v>138</v>
      </c>
      <c r="B140" s="9" t="s">
        <v>389</v>
      </c>
      <c r="C140" s="110" t="s">
        <v>387</v>
      </c>
      <c r="D140" s="111">
        <v>211321201200068</v>
      </c>
      <c r="E140" s="6">
        <v>5</v>
      </c>
      <c r="F140" s="6">
        <v>1</v>
      </c>
      <c r="G140" s="28">
        <f t="shared" si="11"/>
        <v>4</v>
      </c>
      <c r="H140" s="8">
        <v>741</v>
      </c>
      <c r="I140" s="8">
        <v>245</v>
      </c>
      <c r="J140" s="28">
        <f t="shared" si="12"/>
        <v>496</v>
      </c>
      <c r="K140" s="19" t="s">
        <v>390</v>
      </c>
      <c r="L140" s="69"/>
    </row>
    <row r="141" s="21" customFormat="1" ht="28" customHeight="1" spans="1:12">
      <c r="A141" s="26">
        <v>139</v>
      </c>
      <c r="B141" s="9" t="s">
        <v>391</v>
      </c>
      <c r="C141" s="29" t="s">
        <v>392</v>
      </c>
      <c r="D141" s="92">
        <v>211321230400069</v>
      </c>
      <c r="E141" s="26">
        <v>4</v>
      </c>
      <c r="F141" s="26">
        <v>0</v>
      </c>
      <c r="G141" s="28">
        <f t="shared" si="11"/>
        <v>4</v>
      </c>
      <c r="H141" s="28">
        <v>300</v>
      </c>
      <c r="I141" s="28">
        <v>0</v>
      </c>
      <c r="J141" s="28">
        <f t="shared" si="12"/>
        <v>300</v>
      </c>
      <c r="K141" s="69" t="s">
        <v>393</v>
      </c>
      <c r="L141" s="69"/>
    </row>
    <row r="142" s="21" customFormat="1" ht="28" customHeight="1" spans="1:12">
      <c r="A142" s="26">
        <v>140</v>
      </c>
      <c r="B142" s="46" t="s">
        <v>394</v>
      </c>
      <c r="C142" s="29" t="s">
        <v>395</v>
      </c>
      <c r="D142" s="58" t="s">
        <v>396</v>
      </c>
      <c r="E142" s="26">
        <v>2</v>
      </c>
      <c r="F142" s="26">
        <v>0</v>
      </c>
      <c r="G142" s="28">
        <f t="shared" si="11"/>
        <v>2</v>
      </c>
      <c r="H142" s="28">
        <v>698</v>
      </c>
      <c r="I142" s="28">
        <v>0</v>
      </c>
      <c r="J142" s="28">
        <f t="shared" si="12"/>
        <v>698</v>
      </c>
      <c r="K142" s="69" t="s">
        <v>397</v>
      </c>
      <c r="L142" s="69"/>
    </row>
    <row r="143" s="21" customFormat="1" ht="28" customHeight="1" spans="1:12">
      <c r="A143" s="26">
        <v>141</v>
      </c>
      <c r="B143" s="9" t="s">
        <v>398</v>
      </c>
      <c r="C143" s="10" t="s">
        <v>399</v>
      </c>
      <c r="D143" s="34">
        <v>211321230900035</v>
      </c>
      <c r="E143" s="26">
        <v>2</v>
      </c>
      <c r="F143" s="26">
        <v>0</v>
      </c>
      <c r="G143" s="28">
        <f t="shared" si="11"/>
        <v>2</v>
      </c>
      <c r="H143" s="28">
        <v>638</v>
      </c>
      <c r="I143" s="28">
        <v>0</v>
      </c>
      <c r="J143" s="28">
        <f t="shared" si="12"/>
        <v>638</v>
      </c>
      <c r="K143" s="69" t="s">
        <v>400</v>
      </c>
      <c r="L143" s="69"/>
    </row>
    <row r="144" s="21" customFormat="1" ht="28" customHeight="1" spans="1:12">
      <c r="A144" s="26">
        <v>142</v>
      </c>
      <c r="B144" s="9" t="s">
        <v>401</v>
      </c>
      <c r="C144" s="29" t="s">
        <v>402</v>
      </c>
      <c r="D144" s="34">
        <v>211321230700010</v>
      </c>
      <c r="E144" s="26">
        <v>2</v>
      </c>
      <c r="F144" s="26">
        <v>1</v>
      </c>
      <c r="G144" s="28">
        <f t="shared" si="11"/>
        <v>1</v>
      </c>
      <c r="H144" s="28">
        <v>632</v>
      </c>
      <c r="I144" s="28">
        <v>261</v>
      </c>
      <c r="J144" s="28">
        <f t="shared" si="12"/>
        <v>371</v>
      </c>
      <c r="K144" s="69" t="s">
        <v>403</v>
      </c>
      <c r="L144" s="69"/>
    </row>
    <row r="145" s="21" customFormat="1" ht="28" customHeight="1" spans="1:12">
      <c r="A145" s="26">
        <v>143</v>
      </c>
      <c r="B145" s="49" t="s">
        <v>404</v>
      </c>
      <c r="C145" s="32" t="s">
        <v>405</v>
      </c>
      <c r="D145" s="112">
        <v>211321230200050</v>
      </c>
      <c r="E145" s="26">
        <v>2</v>
      </c>
      <c r="F145" s="26">
        <v>0</v>
      </c>
      <c r="G145" s="28">
        <f t="shared" si="11"/>
        <v>2</v>
      </c>
      <c r="H145" s="28">
        <v>506</v>
      </c>
      <c r="I145" s="28">
        <v>0</v>
      </c>
      <c r="J145" s="28">
        <f t="shared" si="12"/>
        <v>506</v>
      </c>
      <c r="K145" s="142" t="s">
        <v>406</v>
      </c>
      <c r="L145" s="69"/>
    </row>
    <row r="146" s="21" customFormat="1" ht="28" customHeight="1" spans="1:12">
      <c r="A146" s="26">
        <v>144</v>
      </c>
      <c r="B146" s="9" t="s">
        <v>407</v>
      </c>
      <c r="C146" s="113" t="s">
        <v>408</v>
      </c>
      <c r="D146" s="34">
        <v>211321240100047</v>
      </c>
      <c r="E146" s="26">
        <v>1</v>
      </c>
      <c r="F146" s="26">
        <v>0</v>
      </c>
      <c r="G146" s="28">
        <f t="shared" si="11"/>
        <v>1</v>
      </c>
      <c r="H146" s="28">
        <v>231</v>
      </c>
      <c r="I146" s="28">
        <v>0</v>
      </c>
      <c r="J146" s="28">
        <f t="shared" si="12"/>
        <v>231</v>
      </c>
      <c r="K146" s="69" t="s">
        <v>409</v>
      </c>
      <c r="L146" s="69" t="s">
        <v>38</v>
      </c>
    </row>
    <row r="147" s="21" customFormat="1" ht="28" customHeight="1" spans="1:12">
      <c r="A147" s="26">
        <v>145</v>
      </c>
      <c r="B147" s="9" t="s">
        <v>410</v>
      </c>
      <c r="C147" s="113" t="s">
        <v>408</v>
      </c>
      <c r="D147" s="34">
        <v>211321240100050</v>
      </c>
      <c r="E147" s="26">
        <v>2</v>
      </c>
      <c r="F147" s="26">
        <v>0</v>
      </c>
      <c r="G147" s="28">
        <f t="shared" si="11"/>
        <v>2</v>
      </c>
      <c r="H147" s="28">
        <v>255</v>
      </c>
      <c r="I147" s="28">
        <v>0</v>
      </c>
      <c r="J147" s="28">
        <f t="shared" si="12"/>
        <v>255</v>
      </c>
      <c r="K147" s="69" t="s">
        <v>411</v>
      </c>
      <c r="L147" s="69" t="s">
        <v>38</v>
      </c>
    </row>
    <row r="148" s="21" customFormat="1" ht="28" customHeight="1" spans="1:12">
      <c r="A148" s="26">
        <v>146</v>
      </c>
      <c r="B148" s="114" t="s">
        <v>412</v>
      </c>
      <c r="C148" s="115" t="s">
        <v>413</v>
      </c>
      <c r="D148" s="34">
        <v>211321241200038</v>
      </c>
      <c r="E148" s="26">
        <v>6</v>
      </c>
      <c r="F148" s="26">
        <v>5</v>
      </c>
      <c r="G148" s="28">
        <f t="shared" si="11"/>
        <v>1</v>
      </c>
      <c r="H148" s="28">
        <v>1029</v>
      </c>
      <c r="I148" s="28">
        <v>486</v>
      </c>
      <c r="J148" s="28">
        <f t="shared" si="12"/>
        <v>543</v>
      </c>
      <c r="K148" s="69" t="s">
        <v>414</v>
      </c>
      <c r="L148" s="69" t="s">
        <v>38</v>
      </c>
    </row>
    <row r="149" s="21" customFormat="1" ht="28" customHeight="1" spans="1:12">
      <c r="A149" s="26">
        <v>147</v>
      </c>
      <c r="B149" s="9" t="s">
        <v>415</v>
      </c>
      <c r="C149" s="113" t="s">
        <v>416</v>
      </c>
      <c r="D149" s="34">
        <v>211321240500050</v>
      </c>
      <c r="E149" s="26">
        <v>4</v>
      </c>
      <c r="F149" s="26">
        <v>0</v>
      </c>
      <c r="G149" s="28">
        <f t="shared" si="11"/>
        <v>4</v>
      </c>
      <c r="H149" s="28">
        <v>429</v>
      </c>
      <c r="I149" s="28">
        <v>0</v>
      </c>
      <c r="J149" s="28">
        <f t="shared" si="12"/>
        <v>429</v>
      </c>
      <c r="K149" s="69" t="s">
        <v>417</v>
      </c>
      <c r="L149" s="69" t="s">
        <v>38</v>
      </c>
    </row>
    <row r="150" s="21" customFormat="1" ht="28" customHeight="1" spans="1:12">
      <c r="A150" s="26">
        <v>148</v>
      </c>
      <c r="B150" s="9" t="s">
        <v>418</v>
      </c>
      <c r="C150" s="113" t="s">
        <v>408</v>
      </c>
      <c r="D150" s="34">
        <v>211321240100038</v>
      </c>
      <c r="E150" s="26">
        <v>1</v>
      </c>
      <c r="F150" s="26">
        <v>0</v>
      </c>
      <c r="G150" s="28">
        <f t="shared" si="11"/>
        <v>1</v>
      </c>
      <c r="H150" s="28">
        <v>257</v>
      </c>
      <c r="I150" s="28">
        <v>0</v>
      </c>
      <c r="J150" s="28">
        <f t="shared" si="12"/>
        <v>257</v>
      </c>
      <c r="K150" s="69" t="s">
        <v>419</v>
      </c>
      <c r="L150" s="69" t="s">
        <v>38</v>
      </c>
    </row>
    <row r="151" s="21" customFormat="1" ht="28" customHeight="1" spans="1:12">
      <c r="A151" s="26">
        <v>149</v>
      </c>
      <c r="B151" s="116" t="s">
        <v>420</v>
      </c>
      <c r="C151" s="113" t="s">
        <v>421</v>
      </c>
      <c r="D151" s="34">
        <v>211321240900057</v>
      </c>
      <c r="E151" s="26">
        <v>1</v>
      </c>
      <c r="F151" s="26">
        <v>0</v>
      </c>
      <c r="G151" s="28">
        <f t="shared" si="11"/>
        <v>1</v>
      </c>
      <c r="H151" s="28">
        <v>322</v>
      </c>
      <c r="I151" s="28">
        <v>0</v>
      </c>
      <c r="J151" s="28">
        <f t="shared" si="12"/>
        <v>322</v>
      </c>
      <c r="K151" s="69" t="s">
        <v>422</v>
      </c>
      <c r="L151" s="69" t="s">
        <v>38</v>
      </c>
    </row>
    <row r="152" s="21" customFormat="1" ht="28" customHeight="1" spans="1:12">
      <c r="A152" s="26">
        <v>150</v>
      </c>
      <c r="B152" s="117" t="s">
        <v>423</v>
      </c>
      <c r="C152" s="45" t="s">
        <v>424</v>
      </c>
      <c r="D152" s="34">
        <v>211321250200046</v>
      </c>
      <c r="E152" s="26">
        <v>2</v>
      </c>
      <c r="F152" s="26">
        <v>0</v>
      </c>
      <c r="G152" s="28">
        <f t="shared" ref="G152:G174" si="13">E152-F152</f>
        <v>2</v>
      </c>
      <c r="H152" s="28">
        <v>706</v>
      </c>
      <c r="I152" s="28">
        <v>0</v>
      </c>
      <c r="J152" s="28">
        <f t="shared" ref="J152:J174" si="14">H152-I152</f>
        <v>706</v>
      </c>
      <c r="K152" s="69" t="s">
        <v>425</v>
      </c>
      <c r="L152" s="69"/>
    </row>
    <row r="153" s="21" customFormat="1" ht="28" customHeight="1" spans="1:12">
      <c r="A153" s="26">
        <v>151</v>
      </c>
      <c r="B153" s="48" t="s">
        <v>426</v>
      </c>
      <c r="C153" s="29" t="s">
        <v>427</v>
      </c>
      <c r="D153" s="34">
        <v>211321250300033</v>
      </c>
      <c r="E153" s="26">
        <v>2</v>
      </c>
      <c r="F153" s="26">
        <v>0</v>
      </c>
      <c r="G153" s="28">
        <f t="shared" si="13"/>
        <v>2</v>
      </c>
      <c r="H153" s="28">
        <v>304</v>
      </c>
      <c r="I153" s="28">
        <v>0</v>
      </c>
      <c r="J153" s="28">
        <f t="shared" si="14"/>
        <v>304</v>
      </c>
      <c r="K153" s="143" t="s">
        <v>428</v>
      </c>
      <c r="L153" s="69"/>
    </row>
    <row r="154" s="21" customFormat="1" ht="28" customHeight="1" spans="1:12">
      <c r="A154" s="26">
        <v>152</v>
      </c>
      <c r="B154" s="48" t="s">
        <v>429</v>
      </c>
      <c r="C154" s="45" t="s">
        <v>430</v>
      </c>
      <c r="D154" s="34">
        <v>211321250900031</v>
      </c>
      <c r="E154" s="26">
        <v>1</v>
      </c>
      <c r="F154" s="26">
        <v>0</v>
      </c>
      <c r="G154" s="28">
        <f t="shared" si="13"/>
        <v>1</v>
      </c>
      <c r="H154" s="28">
        <v>211</v>
      </c>
      <c r="I154" s="28">
        <v>0</v>
      </c>
      <c r="J154" s="28">
        <f t="shared" si="14"/>
        <v>211</v>
      </c>
      <c r="K154" s="27" t="s">
        <v>431</v>
      </c>
      <c r="L154" s="69"/>
    </row>
    <row r="155" s="21" customFormat="1" ht="28" customHeight="1" spans="1:12">
      <c r="A155" s="26">
        <v>153</v>
      </c>
      <c r="B155" s="94" t="s">
        <v>432</v>
      </c>
      <c r="C155" s="29" t="s">
        <v>433</v>
      </c>
      <c r="D155" s="32" t="s">
        <v>434</v>
      </c>
      <c r="E155" s="26">
        <v>3</v>
      </c>
      <c r="F155" s="26">
        <v>2</v>
      </c>
      <c r="G155" s="28">
        <f t="shared" si="13"/>
        <v>1</v>
      </c>
      <c r="H155" s="28">
        <v>984</v>
      </c>
      <c r="I155" s="28">
        <v>97</v>
      </c>
      <c r="J155" s="28">
        <f t="shared" si="14"/>
        <v>887</v>
      </c>
      <c r="K155" s="27" t="s">
        <v>435</v>
      </c>
      <c r="L155" s="69"/>
    </row>
    <row r="156" s="21" customFormat="1" ht="28" customHeight="1" spans="1:12">
      <c r="A156" s="26">
        <v>154</v>
      </c>
      <c r="B156" s="48" t="s">
        <v>436</v>
      </c>
      <c r="C156" s="45" t="s">
        <v>437</v>
      </c>
      <c r="D156" s="34">
        <v>211321250600040</v>
      </c>
      <c r="E156" s="26">
        <v>8</v>
      </c>
      <c r="F156" s="26">
        <v>7</v>
      </c>
      <c r="G156" s="28">
        <f t="shared" si="13"/>
        <v>1</v>
      </c>
      <c r="H156" s="28">
        <v>2639</v>
      </c>
      <c r="I156" s="28">
        <v>901</v>
      </c>
      <c r="J156" s="28">
        <f t="shared" si="14"/>
        <v>1738</v>
      </c>
      <c r="K156" s="69" t="s">
        <v>438</v>
      </c>
      <c r="L156" s="69"/>
    </row>
    <row r="157" s="21" customFormat="1" ht="28" customHeight="1" spans="1:12">
      <c r="A157" s="26">
        <v>155</v>
      </c>
      <c r="B157" s="118" t="s">
        <v>439</v>
      </c>
      <c r="C157" s="45" t="s">
        <v>440</v>
      </c>
      <c r="D157" s="119">
        <v>211321260200018</v>
      </c>
      <c r="E157" s="26">
        <v>1</v>
      </c>
      <c r="F157" s="26">
        <v>0</v>
      </c>
      <c r="G157" s="28">
        <f t="shared" si="13"/>
        <v>1</v>
      </c>
      <c r="H157" s="28">
        <v>490</v>
      </c>
      <c r="I157" s="28">
        <v>0</v>
      </c>
      <c r="J157" s="28">
        <f t="shared" si="14"/>
        <v>490</v>
      </c>
      <c r="K157" s="27" t="s">
        <v>441</v>
      </c>
      <c r="L157" s="69"/>
    </row>
    <row r="158" s="21" customFormat="1" ht="28" customHeight="1" spans="1:12">
      <c r="A158" s="26">
        <v>156</v>
      </c>
      <c r="B158" s="120" t="s">
        <v>442</v>
      </c>
      <c r="C158" s="10" t="s">
        <v>443</v>
      </c>
      <c r="D158" s="119">
        <v>211321261100031</v>
      </c>
      <c r="E158" s="26">
        <v>2</v>
      </c>
      <c r="F158" s="26">
        <v>0</v>
      </c>
      <c r="G158" s="28">
        <f t="shared" si="13"/>
        <v>2</v>
      </c>
      <c r="H158" s="28">
        <v>498</v>
      </c>
      <c r="I158" s="28">
        <v>0</v>
      </c>
      <c r="J158" s="28">
        <f t="shared" si="14"/>
        <v>498</v>
      </c>
      <c r="K158" s="69" t="s">
        <v>444</v>
      </c>
      <c r="L158" s="69"/>
    </row>
    <row r="159" s="21" customFormat="1" ht="28" customHeight="1" spans="1:12">
      <c r="A159" s="26">
        <v>157</v>
      </c>
      <c r="B159" s="46" t="s">
        <v>445</v>
      </c>
      <c r="C159" s="10" t="s">
        <v>446</v>
      </c>
      <c r="D159" s="34">
        <v>211321261300003</v>
      </c>
      <c r="E159" s="26">
        <v>1</v>
      </c>
      <c r="F159" s="26">
        <v>0</v>
      </c>
      <c r="G159" s="28">
        <f t="shared" si="13"/>
        <v>1</v>
      </c>
      <c r="H159" s="28">
        <v>327</v>
      </c>
      <c r="I159" s="28">
        <v>0</v>
      </c>
      <c r="J159" s="28">
        <f t="shared" si="14"/>
        <v>327</v>
      </c>
      <c r="K159" s="69" t="s">
        <v>447</v>
      </c>
      <c r="L159" s="69"/>
    </row>
    <row r="160" s="21" customFormat="1" ht="28" customHeight="1" spans="1:12">
      <c r="A160" s="26">
        <v>158</v>
      </c>
      <c r="B160" s="121" t="s">
        <v>448</v>
      </c>
      <c r="C160" s="122" t="s">
        <v>449</v>
      </c>
      <c r="D160" s="119">
        <v>211321260900024</v>
      </c>
      <c r="E160" s="26">
        <v>1</v>
      </c>
      <c r="F160" s="26">
        <v>0</v>
      </c>
      <c r="G160" s="28">
        <f t="shared" si="13"/>
        <v>1</v>
      </c>
      <c r="H160" s="28">
        <v>117</v>
      </c>
      <c r="I160" s="28">
        <v>0</v>
      </c>
      <c r="J160" s="28">
        <f t="shared" si="14"/>
        <v>117</v>
      </c>
      <c r="K160" s="69" t="s">
        <v>450</v>
      </c>
      <c r="L160" s="69"/>
    </row>
    <row r="161" s="21" customFormat="1" ht="28" customHeight="1" spans="1:12">
      <c r="A161" s="26">
        <v>159</v>
      </c>
      <c r="B161" s="123" t="s">
        <v>451</v>
      </c>
      <c r="C161" s="29" t="s">
        <v>452</v>
      </c>
      <c r="D161" s="124">
        <v>211321270200023</v>
      </c>
      <c r="E161" s="26">
        <v>5</v>
      </c>
      <c r="F161" s="26">
        <v>4</v>
      </c>
      <c r="G161" s="28">
        <f t="shared" si="13"/>
        <v>1</v>
      </c>
      <c r="H161" s="28">
        <v>1142</v>
      </c>
      <c r="I161" s="28">
        <v>952</v>
      </c>
      <c r="J161" s="28">
        <f t="shared" si="14"/>
        <v>190</v>
      </c>
      <c r="K161" s="27" t="s">
        <v>453</v>
      </c>
      <c r="L161" s="69"/>
    </row>
    <row r="162" s="21" customFormat="1" ht="28" customHeight="1" spans="1:12">
      <c r="A162" s="26">
        <v>160</v>
      </c>
      <c r="B162" s="40" t="s">
        <v>454</v>
      </c>
      <c r="C162" s="29" t="s">
        <v>455</v>
      </c>
      <c r="D162" s="58" t="s">
        <v>456</v>
      </c>
      <c r="E162" s="26">
        <v>2</v>
      </c>
      <c r="F162" s="26">
        <v>0</v>
      </c>
      <c r="G162" s="28">
        <f t="shared" si="13"/>
        <v>2</v>
      </c>
      <c r="H162" s="28">
        <v>701</v>
      </c>
      <c r="I162" s="28">
        <v>0</v>
      </c>
      <c r="J162" s="28">
        <f t="shared" si="14"/>
        <v>701</v>
      </c>
      <c r="K162" s="69" t="s">
        <v>457</v>
      </c>
      <c r="L162" s="69"/>
    </row>
    <row r="163" s="21" customFormat="1" ht="28" customHeight="1" spans="1:12">
      <c r="A163" s="26">
        <v>161</v>
      </c>
      <c r="B163" s="38" t="s">
        <v>458</v>
      </c>
      <c r="C163" s="29" t="s">
        <v>459</v>
      </c>
      <c r="D163" s="34">
        <v>211321290300032</v>
      </c>
      <c r="E163" s="26">
        <v>1</v>
      </c>
      <c r="F163" s="26">
        <v>0</v>
      </c>
      <c r="G163" s="28">
        <f t="shared" si="13"/>
        <v>1</v>
      </c>
      <c r="H163" s="28">
        <v>280</v>
      </c>
      <c r="I163" s="28">
        <v>0</v>
      </c>
      <c r="J163" s="28">
        <f t="shared" si="14"/>
        <v>280</v>
      </c>
      <c r="K163" s="69" t="s">
        <v>460</v>
      </c>
      <c r="L163" s="69"/>
    </row>
    <row r="164" s="21" customFormat="1" ht="28" customHeight="1" spans="1:12">
      <c r="A164" s="26">
        <v>162</v>
      </c>
      <c r="B164" s="38" t="s">
        <v>461</v>
      </c>
      <c r="C164" s="29" t="s">
        <v>462</v>
      </c>
      <c r="D164" s="34">
        <v>211321290400054</v>
      </c>
      <c r="E164" s="26">
        <v>1</v>
      </c>
      <c r="F164" s="26">
        <v>0</v>
      </c>
      <c r="G164" s="28">
        <f t="shared" si="13"/>
        <v>1</v>
      </c>
      <c r="H164" s="28">
        <v>100</v>
      </c>
      <c r="I164" s="28">
        <v>0</v>
      </c>
      <c r="J164" s="28">
        <f t="shared" si="14"/>
        <v>100</v>
      </c>
      <c r="K164" s="69" t="s">
        <v>463</v>
      </c>
      <c r="L164" s="69" t="s">
        <v>38</v>
      </c>
    </row>
    <row r="165" s="21" customFormat="1" ht="28" customHeight="1" spans="1:12">
      <c r="A165" s="26">
        <v>163</v>
      </c>
      <c r="B165" s="38" t="s">
        <v>464</v>
      </c>
      <c r="C165" s="29" t="s">
        <v>459</v>
      </c>
      <c r="D165" s="34">
        <v>211321290300046</v>
      </c>
      <c r="E165" s="26">
        <v>2</v>
      </c>
      <c r="F165" s="26">
        <v>1</v>
      </c>
      <c r="G165" s="28">
        <f t="shared" si="13"/>
        <v>1</v>
      </c>
      <c r="H165" s="28">
        <v>200</v>
      </c>
      <c r="I165" s="28">
        <v>100</v>
      </c>
      <c r="J165" s="28">
        <f t="shared" si="14"/>
        <v>100</v>
      </c>
      <c r="K165" s="69" t="s">
        <v>465</v>
      </c>
      <c r="L165" s="69" t="s">
        <v>38</v>
      </c>
    </row>
    <row r="166" s="21" customFormat="1" ht="28" customHeight="1" spans="1:12">
      <c r="A166" s="26">
        <v>164</v>
      </c>
      <c r="B166" s="38" t="s">
        <v>466</v>
      </c>
      <c r="C166" s="29" t="s">
        <v>467</v>
      </c>
      <c r="D166" s="34">
        <v>211321290100044</v>
      </c>
      <c r="E166" s="26">
        <v>2</v>
      </c>
      <c r="F166" s="26">
        <v>1</v>
      </c>
      <c r="G166" s="28">
        <f t="shared" si="13"/>
        <v>1</v>
      </c>
      <c r="H166" s="28">
        <v>200</v>
      </c>
      <c r="I166" s="28">
        <v>100</v>
      </c>
      <c r="J166" s="28">
        <f t="shared" si="14"/>
        <v>100</v>
      </c>
      <c r="K166" s="69" t="s">
        <v>468</v>
      </c>
      <c r="L166" s="69" t="s">
        <v>38</v>
      </c>
    </row>
    <row r="167" s="21" customFormat="1" ht="28" customHeight="1" spans="1:12">
      <c r="A167" s="26">
        <v>165</v>
      </c>
      <c r="B167" s="9" t="s">
        <v>469</v>
      </c>
      <c r="C167" s="29" t="s">
        <v>470</v>
      </c>
      <c r="D167" s="34">
        <v>211321290800033</v>
      </c>
      <c r="E167" s="26">
        <v>1</v>
      </c>
      <c r="F167" s="26">
        <v>0</v>
      </c>
      <c r="G167" s="28">
        <f t="shared" si="13"/>
        <v>1</v>
      </c>
      <c r="H167" s="28">
        <v>245</v>
      </c>
      <c r="I167" s="28">
        <v>0</v>
      </c>
      <c r="J167" s="28">
        <f t="shared" si="14"/>
        <v>245</v>
      </c>
      <c r="K167" s="69" t="s">
        <v>471</v>
      </c>
      <c r="L167" s="69"/>
    </row>
    <row r="168" s="21" customFormat="1" ht="28" customHeight="1" spans="1:12">
      <c r="A168" s="26">
        <v>166</v>
      </c>
      <c r="B168" s="9" t="s">
        <v>472</v>
      </c>
      <c r="C168" s="29" t="s">
        <v>473</v>
      </c>
      <c r="D168" s="32" t="s">
        <v>474</v>
      </c>
      <c r="E168" s="26">
        <v>5</v>
      </c>
      <c r="F168" s="26">
        <v>3</v>
      </c>
      <c r="G168" s="28">
        <f t="shared" si="13"/>
        <v>2</v>
      </c>
      <c r="H168" s="28">
        <v>1775</v>
      </c>
      <c r="I168" s="28">
        <v>1470</v>
      </c>
      <c r="J168" s="28">
        <f t="shared" si="14"/>
        <v>305</v>
      </c>
      <c r="K168" s="69" t="s">
        <v>475</v>
      </c>
      <c r="L168" s="69"/>
    </row>
    <row r="169" s="21" customFormat="1" ht="28" customHeight="1" spans="1:12">
      <c r="A169" s="26">
        <v>167</v>
      </c>
      <c r="B169" s="46" t="s">
        <v>476</v>
      </c>
      <c r="C169" s="29" t="s">
        <v>467</v>
      </c>
      <c r="D169" s="34">
        <v>211321290100004</v>
      </c>
      <c r="E169" s="26">
        <v>5</v>
      </c>
      <c r="F169" s="26">
        <v>1</v>
      </c>
      <c r="G169" s="28">
        <f t="shared" si="13"/>
        <v>4</v>
      </c>
      <c r="H169" s="28">
        <v>340</v>
      </c>
      <c r="I169" s="28">
        <v>245</v>
      </c>
      <c r="J169" s="28">
        <f t="shared" si="14"/>
        <v>95</v>
      </c>
      <c r="K169" s="69" t="s">
        <v>477</v>
      </c>
      <c r="L169" s="69"/>
    </row>
    <row r="170" s="21" customFormat="1" ht="28" customHeight="1" spans="1:12">
      <c r="A170" s="26">
        <v>168</v>
      </c>
      <c r="B170" s="125" t="s">
        <v>478</v>
      </c>
      <c r="C170" s="29" t="s">
        <v>479</v>
      </c>
      <c r="D170" s="58" t="s">
        <v>480</v>
      </c>
      <c r="E170" s="26">
        <v>4</v>
      </c>
      <c r="F170" s="26">
        <v>3</v>
      </c>
      <c r="G170" s="28">
        <f t="shared" si="13"/>
        <v>1</v>
      </c>
      <c r="H170" s="28">
        <v>1500</v>
      </c>
      <c r="I170" s="28">
        <v>1322</v>
      </c>
      <c r="J170" s="28">
        <f t="shared" si="14"/>
        <v>178</v>
      </c>
      <c r="K170" s="69" t="s">
        <v>481</v>
      </c>
      <c r="L170" s="69"/>
    </row>
    <row r="171" s="21" customFormat="1" ht="28" customHeight="1" spans="1:12">
      <c r="A171" s="26">
        <v>169</v>
      </c>
      <c r="B171" s="9" t="s">
        <v>482</v>
      </c>
      <c r="C171" s="29" t="s">
        <v>483</v>
      </c>
      <c r="D171" s="58" t="s">
        <v>484</v>
      </c>
      <c r="E171" s="26">
        <v>1</v>
      </c>
      <c r="F171" s="26">
        <v>0</v>
      </c>
      <c r="G171" s="28">
        <f t="shared" si="13"/>
        <v>1</v>
      </c>
      <c r="H171" s="28">
        <v>307</v>
      </c>
      <c r="I171" s="28">
        <v>0</v>
      </c>
      <c r="J171" s="28">
        <f t="shared" si="14"/>
        <v>307</v>
      </c>
      <c r="K171" s="69" t="s">
        <v>485</v>
      </c>
      <c r="L171" s="69"/>
    </row>
    <row r="172" s="2" customFormat="1" ht="28" customHeight="1" spans="1:12">
      <c r="A172" s="26">
        <v>170</v>
      </c>
      <c r="B172" s="9" t="s">
        <v>486</v>
      </c>
      <c r="C172" s="29" t="s">
        <v>487</v>
      </c>
      <c r="D172" s="58" t="s">
        <v>488</v>
      </c>
      <c r="E172" s="6">
        <v>2</v>
      </c>
      <c r="F172" s="6">
        <v>0</v>
      </c>
      <c r="G172" s="28">
        <f t="shared" si="13"/>
        <v>2</v>
      </c>
      <c r="H172" s="8">
        <v>574</v>
      </c>
      <c r="I172" s="8">
        <v>0</v>
      </c>
      <c r="J172" s="28">
        <f t="shared" si="14"/>
        <v>574</v>
      </c>
      <c r="K172" s="19" t="s">
        <v>489</v>
      </c>
      <c r="L172" s="69"/>
    </row>
    <row r="173" s="21" customFormat="1" ht="28" customHeight="1" spans="1:12">
      <c r="A173" s="26">
        <v>171</v>
      </c>
      <c r="B173" s="33" t="s">
        <v>490</v>
      </c>
      <c r="C173" s="126" t="s">
        <v>491</v>
      </c>
      <c r="D173" s="34">
        <v>211321210500007</v>
      </c>
      <c r="E173" s="26">
        <v>2</v>
      </c>
      <c r="F173" s="26">
        <v>1</v>
      </c>
      <c r="G173" s="28">
        <f t="shared" si="13"/>
        <v>1</v>
      </c>
      <c r="H173" s="28">
        <v>658</v>
      </c>
      <c r="I173" s="28">
        <v>168</v>
      </c>
      <c r="J173" s="28">
        <f t="shared" si="14"/>
        <v>490</v>
      </c>
      <c r="K173" s="69" t="s">
        <v>492</v>
      </c>
      <c r="L173" s="69"/>
    </row>
    <row r="174" s="21" customFormat="1" ht="28" customHeight="1" spans="1:12">
      <c r="A174" s="26">
        <v>172</v>
      </c>
      <c r="B174" s="127" t="s">
        <v>493</v>
      </c>
      <c r="C174" s="29" t="s">
        <v>494</v>
      </c>
      <c r="D174" s="47">
        <v>211321210100058</v>
      </c>
      <c r="E174" s="26">
        <v>2</v>
      </c>
      <c r="F174" s="26">
        <v>1</v>
      </c>
      <c r="G174" s="28">
        <f t="shared" si="13"/>
        <v>1</v>
      </c>
      <c r="H174" s="28">
        <v>596</v>
      </c>
      <c r="I174" s="28">
        <v>393</v>
      </c>
      <c r="J174" s="28">
        <f t="shared" si="14"/>
        <v>203</v>
      </c>
      <c r="K174" s="69" t="s">
        <v>495</v>
      </c>
      <c r="L174" s="69"/>
    </row>
    <row r="175" s="21" customFormat="1" ht="28" customHeight="1" spans="1:12">
      <c r="A175" s="26">
        <v>173</v>
      </c>
      <c r="B175" s="9" t="s">
        <v>496</v>
      </c>
      <c r="C175" s="29" t="s">
        <v>497</v>
      </c>
      <c r="D175" s="43">
        <v>211321210400003</v>
      </c>
      <c r="E175" s="26">
        <v>1</v>
      </c>
      <c r="F175" s="26">
        <v>0</v>
      </c>
      <c r="G175" s="28">
        <f t="shared" ref="G175:G185" si="15">E175-F175</f>
        <v>1</v>
      </c>
      <c r="H175" s="28">
        <v>274</v>
      </c>
      <c r="I175" s="28">
        <v>0</v>
      </c>
      <c r="J175" s="28">
        <f t="shared" ref="J175:J185" si="16">H175-I175</f>
        <v>274</v>
      </c>
      <c r="K175" s="69" t="s">
        <v>498</v>
      </c>
      <c r="L175" s="69"/>
    </row>
    <row r="176" s="21" customFormat="1" ht="28" customHeight="1" spans="1:12">
      <c r="A176" s="26">
        <v>174</v>
      </c>
      <c r="B176" s="48" t="s">
        <v>499</v>
      </c>
      <c r="C176" s="45" t="s">
        <v>500</v>
      </c>
      <c r="D176" s="128">
        <v>211321210600039</v>
      </c>
      <c r="E176" s="26">
        <v>1</v>
      </c>
      <c r="F176" s="26">
        <v>0</v>
      </c>
      <c r="G176" s="28">
        <f t="shared" si="15"/>
        <v>1</v>
      </c>
      <c r="H176" s="28">
        <v>433</v>
      </c>
      <c r="I176" s="28">
        <v>0</v>
      </c>
      <c r="J176" s="28">
        <f t="shared" si="16"/>
        <v>433</v>
      </c>
      <c r="K176" s="69" t="s">
        <v>501</v>
      </c>
      <c r="L176" s="69"/>
    </row>
    <row r="177" s="21" customFormat="1" ht="28" customHeight="1" spans="1:12">
      <c r="A177" s="26">
        <v>175</v>
      </c>
      <c r="B177" s="127" t="s">
        <v>502</v>
      </c>
      <c r="C177" s="29" t="s">
        <v>491</v>
      </c>
      <c r="D177" s="34">
        <v>211321210500038</v>
      </c>
      <c r="E177" s="26">
        <v>1</v>
      </c>
      <c r="F177" s="26">
        <v>0</v>
      </c>
      <c r="G177" s="28">
        <f t="shared" si="15"/>
        <v>1</v>
      </c>
      <c r="H177" s="28">
        <v>309</v>
      </c>
      <c r="I177" s="28">
        <v>0</v>
      </c>
      <c r="J177" s="28">
        <f t="shared" si="16"/>
        <v>309</v>
      </c>
      <c r="K177" s="69" t="s">
        <v>503</v>
      </c>
      <c r="L177" s="69"/>
    </row>
    <row r="178" s="21" customFormat="1" ht="28" customHeight="1" spans="1:12">
      <c r="A178" s="26">
        <v>176</v>
      </c>
      <c r="B178" s="48" t="s">
        <v>504</v>
      </c>
      <c r="C178" s="45" t="s">
        <v>505</v>
      </c>
      <c r="D178" s="34">
        <v>211321210400025</v>
      </c>
      <c r="E178" s="26">
        <v>5</v>
      </c>
      <c r="F178" s="26">
        <v>0</v>
      </c>
      <c r="G178" s="28">
        <f t="shared" si="15"/>
        <v>5</v>
      </c>
      <c r="H178" s="28">
        <v>1420</v>
      </c>
      <c r="I178" s="28">
        <v>0</v>
      </c>
      <c r="J178" s="28">
        <f t="shared" si="16"/>
        <v>1420</v>
      </c>
      <c r="K178" s="69" t="s">
        <v>506</v>
      </c>
      <c r="L178" s="69"/>
    </row>
    <row r="179" s="21" customFormat="1" ht="28" customHeight="1" spans="1:12">
      <c r="A179" s="26">
        <v>177</v>
      </c>
      <c r="B179" s="129" t="s">
        <v>507</v>
      </c>
      <c r="C179" s="130" t="s">
        <v>500</v>
      </c>
      <c r="D179" s="99">
        <v>211321210600027</v>
      </c>
      <c r="E179" s="26">
        <v>2</v>
      </c>
      <c r="F179" s="26">
        <v>0</v>
      </c>
      <c r="G179" s="28">
        <f t="shared" si="15"/>
        <v>2</v>
      </c>
      <c r="H179" s="28">
        <v>422</v>
      </c>
      <c r="I179" s="28">
        <v>0</v>
      </c>
      <c r="J179" s="28">
        <f t="shared" si="16"/>
        <v>422</v>
      </c>
      <c r="K179" s="69" t="s">
        <v>508</v>
      </c>
      <c r="L179" s="69"/>
    </row>
    <row r="180" s="21" customFormat="1" ht="28" customHeight="1" spans="1:12">
      <c r="A180" s="26">
        <v>178</v>
      </c>
      <c r="B180" s="131" t="s">
        <v>509</v>
      </c>
      <c r="C180" s="130" t="s">
        <v>500</v>
      </c>
      <c r="D180" s="99">
        <v>211321210600029</v>
      </c>
      <c r="E180" s="26">
        <v>2</v>
      </c>
      <c r="F180" s="26">
        <v>0</v>
      </c>
      <c r="G180" s="28">
        <f t="shared" si="15"/>
        <v>2</v>
      </c>
      <c r="H180" s="28">
        <v>644</v>
      </c>
      <c r="I180" s="28">
        <v>0</v>
      </c>
      <c r="J180" s="28">
        <f t="shared" si="16"/>
        <v>644</v>
      </c>
      <c r="K180" s="69" t="s">
        <v>508</v>
      </c>
      <c r="L180" s="69"/>
    </row>
    <row r="181" s="21" customFormat="1" ht="28" customHeight="1" spans="1:12">
      <c r="A181" s="26">
        <v>179</v>
      </c>
      <c r="B181" s="48" t="s">
        <v>510</v>
      </c>
      <c r="C181" s="45" t="s">
        <v>511</v>
      </c>
      <c r="D181" s="47">
        <v>211321210200054</v>
      </c>
      <c r="E181" s="26">
        <v>4</v>
      </c>
      <c r="F181" s="26">
        <v>0</v>
      </c>
      <c r="G181" s="28">
        <f t="shared" si="15"/>
        <v>4</v>
      </c>
      <c r="H181" s="28">
        <v>1059</v>
      </c>
      <c r="I181" s="28">
        <v>0</v>
      </c>
      <c r="J181" s="28">
        <f t="shared" si="16"/>
        <v>1059</v>
      </c>
      <c r="K181" s="69" t="s">
        <v>512</v>
      </c>
      <c r="L181" s="69"/>
    </row>
    <row r="182" s="21" customFormat="1" ht="28" customHeight="1" spans="1:12">
      <c r="A182" s="26">
        <v>180</v>
      </c>
      <c r="B182" s="46" t="s">
        <v>513</v>
      </c>
      <c r="C182" s="10" t="s">
        <v>514</v>
      </c>
      <c r="D182" s="50">
        <v>211321130500100</v>
      </c>
      <c r="E182" s="26">
        <v>2</v>
      </c>
      <c r="F182" s="26">
        <v>0</v>
      </c>
      <c r="G182" s="28">
        <f t="shared" si="15"/>
        <v>2</v>
      </c>
      <c r="H182" s="28">
        <v>736</v>
      </c>
      <c r="I182" s="28">
        <v>0</v>
      </c>
      <c r="J182" s="28">
        <f t="shared" si="16"/>
        <v>736</v>
      </c>
      <c r="K182" s="69" t="s">
        <v>515</v>
      </c>
      <c r="L182" s="69"/>
    </row>
    <row r="183" s="21" customFormat="1" ht="28" customHeight="1" spans="1:12">
      <c r="A183" s="26">
        <v>181</v>
      </c>
      <c r="B183" s="9" t="s">
        <v>516</v>
      </c>
      <c r="C183" s="29" t="s">
        <v>517</v>
      </c>
      <c r="D183" s="43">
        <v>211321310300040</v>
      </c>
      <c r="E183" s="26">
        <v>5</v>
      </c>
      <c r="F183" s="26">
        <v>0</v>
      </c>
      <c r="G183" s="28">
        <f t="shared" si="15"/>
        <v>5</v>
      </c>
      <c r="H183" s="28">
        <v>1995</v>
      </c>
      <c r="I183" s="28">
        <v>0</v>
      </c>
      <c r="J183" s="28">
        <f t="shared" si="16"/>
        <v>1995</v>
      </c>
      <c r="K183" s="69" t="s">
        <v>518</v>
      </c>
      <c r="L183" s="69"/>
    </row>
    <row r="184" s="21" customFormat="1" ht="28" customHeight="1" spans="1:12">
      <c r="A184" s="26">
        <v>182</v>
      </c>
      <c r="B184" s="9" t="s">
        <v>519</v>
      </c>
      <c r="C184" s="29" t="s">
        <v>520</v>
      </c>
      <c r="D184" s="45" t="s">
        <v>521</v>
      </c>
      <c r="E184" s="26">
        <v>1</v>
      </c>
      <c r="F184" s="26">
        <v>0</v>
      </c>
      <c r="G184" s="28">
        <f t="shared" si="15"/>
        <v>1</v>
      </c>
      <c r="H184" s="28">
        <v>245</v>
      </c>
      <c r="I184" s="28">
        <v>0</v>
      </c>
      <c r="J184" s="28">
        <f t="shared" si="16"/>
        <v>245</v>
      </c>
      <c r="K184" s="27" t="s">
        <v>522</v>
      </c>
      <c r="L184" s="69"/>
    </row>
    <row r="185" s="21" customFormat="1" ht="28" customHeight="1" spans="1:12">
      <c r="A185" s="26">
        <v>183</v>
      </c>
      <c r="B185" s="26" t="s">
        <v>523</v>
      </c>
      <c r="C185" s="27" t="s">
        <v>524</v>
      </c>
      <c r="D185" s="132">
        <v>211321310400080</v>
      </c>
      <c r="E185" s="26">
        <v>2</v>
      </c>
      <c r="F185" s="26">
        <v>1</v>
      </c>
      <c r="G185" s="28">
        <f t="shared" si="15"/>
        <v>1</v>
      </c>
      <c r="H185" s="28">
        <v>571</v>
      </c>
      <c r="I185" s="28">
        <v>196</v>
      </c>
      <c r="J185" s="28">
        <f t="shared" si="16"/>
        <v>375</v>
      </c>
      <c r="K185" s="69" t="s">
        <v>525</v>
      </c>
      <c r="L185" s="69"/>
    </row>
    <row r="186" s="21" customFormat="1" ht="28" customHeight="1" spans="1:12">
      <c r="A186" s="26"/>
      <c r="B186" s="26"/>
      <c r="C186" s="26" t="s">
        <v>526</v>
      </c>
      <c r="D186" s="132"/>
      <c r="E186" s="26">
        <f t="shared" ref="E186:J186" si="17">SUM(E3:E185)</f>
        <v>417</v>
      </c>
      <c r="F186" s="26">
        <f t="shared" si="17"/>
        <v>103</v>
      </c>
      <c r="G186" s="26">
        <f t="shared" si="17"/>
        <v>314</v>
      </c>
      <c r="H186" s="26">
        <f t="shared" si="17"/>
        <v>111924</v>
      </c>
      <c r="I186" s="26">
        <f t="shared" si="17"/>
        <v>27275</v>
      </c>
      <c r="J186" s="26">
        <f t="shared" si="17"/>
        <v>84649</v>
      </c>
      <c r="K186" s="69"/>
      <c r="L186" s="69"/>
    </row>
    <row r="187" s="22" customFormat="1" ht="32.1" customHeight="1" spans="1:12">
      <c r="A187" s="133"/>
      <c r="B187" s="133" t="s">
        <v>527</v>
      </c>
      <c r="E187" s="133"/>
      <c r="F187" s="133"/>
      <c r="G187" s="134"/>
      <c r="H187" s="134"/>
      <c r="I187" s="134"/>
      <c r="J187" s="134"/>
      <c r="K187" s="144"/>
      <c r="L187" s="144"/>
    </row>
    <row r="188" s="22" customFormat="1" ht="32.1" customHeight="1" spans="1:12">
      <c r="A188" s="133"/>
      <c r="B188" s="135"/>
      <c r="C188" s="136"/>
      <c r="D188" s="137"/>
      <c r="E188" s="133"/>
      <c r="F188" s="133"/>
      <c r="G188" s="134"/>
      <c r="H188" s="134"/>
      <c r="I188" s="134"/>
      <c r="J188" s="134"/>
      <c r="K188" s="144"/>
      <c r="L188" s="144"/>
    </row>
    <row r="189" s="22" customFormat="1" ht="32.1" customHeight="1" spans="1:12">
      <c r="A189" s="133"/>
      <c r="B189" s="138"/>
      <c r="C189" s="136"/>
      <c r="D189" s="139"/>
      <c r="E189" s="133"/>
      <c r="F189" s="133"/>
      <c r="G189" s="134"/>
      <c r="H189" s="134"/>
      <c r="I189" s="134"/>
      <c r="J189" s="134"/>
      <c r="K189" s="144"/>
      <c r="L189" s="144"/>
    </row>
    <row r="190" s="22" customFormat="1" ht="32.1" customHeight="1" spans="1:12">
      <c r="A190" s="133"/>
      <c r="B190" s="140"/>
      <c r="C190" s="136"/>
      <c r="D190" s="141"/>
      <c r="E190" s="133"/>
      <c r="F190" s="133"/>
      <c r="G190" s="134"/>
      <c r="H190" s="134"/>
      <c r="I190" s="134"/>
      <c r="J190" s="134"/>
      <c r="K190" s="144"/>
      <c r="L190" s="144"/>
    </row>
    <row r="191" s="22" customFormat="1" ht="32.1" customHeight="1" spans="1:12">
      <c r="A191" s="133"/>
      <c r="B191" s="133"/>
      <c r="C191" s="136"/>
      <c r="D191" s="141"/>
      <c r="E191" s="133"/>
      <c r="F191" s="133"/>
      <c r="G191" s="134"/>
      <c r="H191" s="134"/>
      <c r="I191" s="134"/>
      <c r="J191" s="134"/>
      <c r="K191" s="144"/>
      <c r="L191" s="144"/>
    </row>
    <row r="192" s="22" customFormat="1" ht="32.1" customHeight="1" spans="1:12">
      <c r="A192" s="133"/>
      <c r="B192" s="138"/>
      <c r="C192" s="136"/>
      <c r="D192" s="141"/>
      <c r="E192" s="133"/>
      <c r="F192" s="133"/>
      <c r="G192" s="134"/>
      <c r="H192" s="134"/>
      <c r="I192" s="134"/>
      <c r="J192" s="134"/>
      <c r="K192" s="144"/>
      <c r="L192" s="144"/>
    </row>
    <row r="193" s="22" customFormat="1" ht="32.1" customHeight="1" spans="1:12">
      <c r="A193" s="133"/>
      <c r="B193" s="138"/>
      <c r="C193" s="136"/>
      <c r="D193" s="141"/>
      <c r="E193" s="133"/>
      <c r="F193" s="133"/>
      <c r="G193" s="134"/>
      <c r="H193" s="134"/>
      <c r="I193" s="134"/>
      <c r="J193" s="134"/>
      <c r="K193" s="144"/>
      <c r="L193" s="144"/>
    </row>
    <row r="194" s="22" customFormat="1" ht="32.1" customHeight="1" spans="1:12">
      <c r="A194" s="133"/>
      <c r="B194" s="138"/>
      <c r="C194" s="136"/>
      <c r="D194" s="141"/>
      <c r="E194" s="133"/>
      <c r="F194" s="133"/>
      <c r="G194" s="134"/>
      <c r="H194" s="134"/>
      <c r="I194" s="134"/>
      <c r="J194" s="134"/>
      <c r="K194" s="144"/>
      <c r="L194" s="144"/>
    </row>
    <row r="195" s="22" customFormat="1" ht="32.1" customHeight="1" spans="1:12">
      <c r="A195" s="133"/>
      <c r="B195" s="138"/>
      <c r="C195" s="136"/>
      <c r="D195" s="141"/>
      <c r="E195" s="133"/>
      <c r="F195" s="133"/>
      <c r="G195" s="134"/>
      <c r="H195" s="134"/>
      <c r="I195" s="134"/>
      <c r="J195" s="134"/>
      <c r="K195" s="144"/>
      <c r="L195" s="144"/>
    </row>
    <row r="196" s="22" customFormat="1" ht="32.1" customHeight="1" spans="1:12">
      <c r="A196" s="133"/>
      <c r="B196" s="138"/>
      <c r="C196" s="136"/>
      <c r="D196" s="141"/>
      <c r="E196" s="133"/>
      <c r="F196" s="133"/>
      <c r="G196" s="134"/>
      <c r="H196" s="134"/>
      <c r="I196" s="134"/>
      <c r="J196" s="134"/>
      <c r="K196" s="144"/>
      <c r="L196" s="144"/>
    </row>
    <row r="197" s="22" customFormat="1" ht="32.1" customHeight="1" spans="1:12">
      <c r="A197" s="133"/>
      <c r="B197" s="138"/>
      <c r="C197" s="136"/>
      <c r="D197" s="141"/>
      <c r="E197" s="133"/>
      <c r="F197" s="133"/>
      <c r="G197" s="134"/>
      <c r="H197" s="134"/>
      <c r="I197" s="134"/>
      <c r="J197" s="134"/>
      <c r="K197" s="144"/>
      <c r="L197" s="144"/>
    </row>
    <row r="198" s="22" customFormat="1" ht="32.1" customHeight="1" spans="1:12">
      <c r="A198" s="133"/>
      <c r="B198" s="138"/>
      <c r="C198" s="136"/>
      <c r="D198" s="145"/>
      <c r="E198" s="133"/>
      <c r="F198" s="133"/>
      <c r="G198" s="134"/>
      <c r="H198" s="134"/>
      <c r="I198" s="134"/>
      <c r="J198" s="134"/>
      <c r="K198" s="144"/>
      <c r="L198" s="144"/>
    </row>
    <row r="199" s="22" customFormat="1" ht="32.1" customHeight="1" spans="1:12">
      <c r="A199" s="133"/>
      <c r="B199" s="138"/>
      <c r="C199" s="136"/>
      <c r="D199" s="146"/>
      <c r="E199" s="133"/>
      <c r="F199" s="133"/>
      <c r="G199" s="134"/>
      <c r="H199" s="134"/>
      <c r="I199" s="134"/>
      <c r="J199" s="134"/>
      <c r="K199" s="144"/>
      <c r="L199" s="144"/>
    </row>
    <row r="200" s="22" customFormat="1" ht="32.1" customHeight="1" spans="1:12">
      <c r="A200" s="133"/>
      <c r="B200" s="138"/>
      <c r="C200" s="136"/>
      <c r="D200" s="141"/>
      <c r="E200" s="133"/>
      <c r="F200" s="133"/>
      <c r="G200" s="134"/>
      <c r="H200" s="134"/>
      <c r="I200" s="134"/>
      <c r="J200" s="134"/>
      <c r="K200" s="144"/>
      <c r="L200" s="144"/>
    </row>
    <row r="201" s="22" customFormat="1" ht="32.1" customHeight="1" spans="1:12">
      <c r="A201" s="133"/>
      <c r="B201" s="138"/>
      <c r="C201" s="136"/>
      <c r="D201" s="141"/>
      <c r="E201" s="133"/>
      <c r="F201" s="133"/>
      <c r="G201" s="134"/>
      <c r="H201" s="134"/>
      <c r="I201" s="134"/>
      <c r="J201" s="134"/>
      <c r="K201" s="144"/>
      <c r="L201" s="144"/>
    </row>
    <row r="202" s="22" customFormat="1" ht="32.1" customHeight="1" spans="1:12">
      <c r="A202" s="133"/>
      <c r="B202" s="138"/>
      <c r="C202" s="136"/>
      <c r="D202" s="141"/>
      <c r="E202" s="133"/>
      <c r="F202" s="133"/>
      <c r="G202" s="134"/>
      <c r="H202" s="134"/>
      <c r="I202" s="134"/>
      <c r="J202" s="134"/>
      <c r="K202" s="144"/>
      <c r="L202" s="144"/>
    </row>
    <row r="203" s="22" customFormat="1" ht="32.1" customHeight="1" spans="1:12">
      <c r="A203" s="133"/>
      <c r="B203" s="135"/>
      <c r="C203" s="136"/>
      <c r="D203" s="137"/>
      <c r="E203" s="133"/>
      <c r="F203" s="133"/>
      <c r="G203" s="134"/>
      <c r="H203" s="134"/>
      <c r="I203" s="134"/>
      <c r="J203" s="134"/>
      <c r="K203" s="144"/>
      <c r="L203" s="144"/>
    </row>
    <row r="204" s="22" customFormat="1" ht="32.1" customHeight="1" spans="1:12">
      <c r="A204" s="133"/>
      <c r="B204" s="135"/>
      <c r="C204" s="136"/>
      <c r="D204" s="137"/>
      <c r="E204" s="133"/>
      <c r="F204" s="133"/>
      <c r="G204" s="134"/>
      <c r="H204" s="134"/>
      <c r="I204" s="134"/>
      <c r="J204" s="134"/>
      <c r="K204" s="144"/>
      <c r="L204" s="144"/>
    </row>
    <row r="205" s="22" customFormat="1" ht="32.1" customHeight="1" spans="1:12">
      <c r="A205" s="133"/>
      <c r="B205" s="117"/>
      <c r="C205" s="136"/>
      <c r="D205" s="141"/>
      <c r="E205" s="133"/>
      <c r="F205" s="133"/>
      <c r="G205" s="134"/>
      <c r="H205" s="134"/>
      <c r="I205" s="134"/>
      <c r="J205" s="134"/>
      <c r="K205" s="144"/>
      <c r="L205" s="144"/>
    </row>
    <row r="206" s="22" customFormat="1" ht="32.1" customHeight="1" spans="1:12">
      <c r="A206" s="133"/>
      <c r="B206" s="140"/>
      <c r="C206" s="136"/>
      <c r="D206" s="141"/>
      <c r="E206" s="133"/>
      <c r="F206" s="133"/>
      <c r="G206" s="134"/>
      <c r="H206" s="134"/>
      <c r="I206" s="134"/>
      <c r="J206" s="134"/>
      <c r="K206" s="144"/>
      <c r="L206" s="144"/>
    </row>
    <row r="207" s="22" customFormat="1" ht="32.1" customHeight="1" spans="1:12">
      <c r="A207" s="133"/>
      <c r="B207" s="135"/>
      <c r="C207" s="136"/>
      <c r="D207" s="137"/>
      <c r="E207" s="133"/>
      <c r="F207" s="133"/>
      <c r="G207" s="134"/>
      <c r="H207" s="134"/>
      <c r="I207" s="134"/>
      <c r="J207" s="134"/>
      <c r="K207" s="144"/>
      <c r="L207" s="144"/>
    </row>
    <row r="208" s="22" customFormat="1" ht="32.1" customHeight="1" spans="1:12">
      <c r="A208" s="133"/>
      <c r="B208" s="147"/>
      <c r="C208" s="136"/>
      <c r="D208" s="148"/>
      <c r="E208" s="133"/>
      <c r="F208" s="133"/>
      <c r="G208" s="134"/>
      <c r="H208" s="134"/>
      <c r="I208" s="134"/>
      <c r="J208" s="134"/>
      <c r="K208" s="144"/>
      <c r="L208" s="144"/>
    </row>
    <row r="209" s="22" customFormat="1" ht="32.1" customHeight="1" spans="1:12">
      <c r="A209" s="133"/>
      <c r="B209" s="147"/>
      <c r="C209" s="136"/>
      <c r="D209" s="149"/>
      <c r="E209" s="133"/>
      <c r="F209" s="133"/>
      <c r="G209" s="134"/>
      <c r="H209" s="134"/>
      <c r="I209" s="134"/>
      <c r="J209" s="134"/>
      <c r="K209" s="144"/>
      <c r="L209" s="144"/>
    </row>
    <row r="210" s="22" customFormat="1" ht="32.1" customHeight="1" spans="1:12">
      <c r="A210" s="133"/>
      <c r="B210" s="150"/>
      <c r="C210" s="136"/>
      <c r="D210" s="149"/>
      <c r="E210" s="133"/>
      <c r="F210" s="133"/>
      <c r="G210" s="134"/>
      <c r="H210" s="134"/>
      <c r="I210" s="134"/>
      <c r="J210" s="134"/>
      <c r="K210" s="144"/>
      <c r="L210" s="144"/>
    </row>
    <row r="211" s="22" customFormat="1" ht="32.1" customHeight="1" spans="1:12">
      <c r="A211" s="133"/>
      <c r="B211" s="151"/>
      <c r="C211" s="136"/>
      <c r="D211" s="149"/>
      <c r="E211" s="133"/>
      <c r="F211" s="133"/>
      <c r="G211" s="134"/>
      <c r="H211" s="134"/>
      <c r="I211" s="134"/>
      <c r="J211" s="134"/>
      <c r="K211" s="144"/>
      <c r="L211" s="144"/>
    </row>
    <row r="212" s="22" customFormat="1" ht="32.1" customHeight="1" spans="1:12">
      <c r="A212" s="133"/>
      <c r="B212" s="151"/>
      <c r="C212" s="136"/>
      <c r="D212" s="152"/>
      <c r="E212" s="133"/>
      <c r="F212" s="133"/>
      <c r="G212" s="134"/>
      <c r="H212" s="134"/>
      <c r="I212" s="134"/>
      <c r="J212" s="134"/>
      <c r="K212" s="144"/>
      <c r="L212" s="144"/>
    </row>
    <row r="213" s="22" customFormat="1" ht="32.1" customHeight="1" spans="1:12">
      <c r="A213" s="133"/>
      <c r="B213" s="151"/>
      <c r="D213" s="152"/>
      <c r="E213" s="133"/>
      <c r="F213" s="133"/>
      <c r="G213" s="134"/>
      <c r="H213" s="134"/>
      <c r="I213" s="134"/>
      <c r="J213" s="134"/>
      <c r="K213" s="144"/>
      <c r="L213" s="144"/>
    </row>
    <row r="214" s="22" customFormat="1" ht="32.1" customHeight="1" spans="1:12">
      <c r="A214" s="133"/>
      <c r="B214" s="138"/>
      <c r="C214" s="153"/>
      <c r="D214" s="154"/>
      <c r="E214" s="133"/>
      <c r="F214" s="133"/>
      <c r="G214" s="134"/>
      <c r="H214" s="134"/>
      <c r="I214" s="134"/>
      <c r="J214" s="134"/>
      <c r="K214" s="144"/>
      <c r="L214" s="144"/>
    </row>
    <row r="215" s="22" customFormat="1" ht="32.1" customHeight="1" spans="1:12">
      <c r="A215" s="133"/>
      <c r="B215" s="138"/>
      <c r="C215" s="136"/>
      <c r="D215" s="152"/>
      <c r="E215" s="133"/>
      <c r="F215" s="133"/>
      <c r="G215" s="134"/>
      <c r="H215" s="134"/>
      <c r="I215" s="134"/>
      <c r="J215" s="134"/>
      <c r="K215" s="144"/>
      <c r="L215" s="144"/>
    </row>
    <row r="216" s="22" customFormat="1" ht="32.1" customHeight="1" spans="1:12">
      <c r="A216" s="133"/>
      <c r="B216" s="138"/>
      <c r="C216" s="153"/>
      <c r="D216" s="154"/>
      <c r="E216" s="133"/>
      <c r="F216" s="133"/>
      <c r="G216" s="134"/>
      <c r="H216" s="134"/>
      <c r="I216" s="134"/>
      <c r="J216" s="134"/>
      <c r="K216" s="144"/>
      <c r="L216" s="144"/>
    </row>
    <row r="217" s="22" customFormat="1" ht="32.1" customHeight="1" spans="1:12">
      <c r="A217" s="133"/>
      <c r="B217" s="151"/>
      <c r="C217" s="153"/>
      <c r="D217" s="152"/>
      <c r="E217" s="133"/>
      <c r="F217" s="133"/>
      <c r="G217" s="134"/>
      <c r="H217" s="134"/>
      <c r="I217" s="134"/>
      <c r="J217" s="134"/>
      <c r="K217" s="144"/>
      <c r="L217" s="144"/>
    </row>
    <row r="218" s="22" customFormat="1" ht="32.1" customHeight="1" spans="1:12">
      <c r="A218" s="133"/>
      <c r="B218" s="138"/>
      <c r="C218" s="153"/>
      <c r="D218" s="152"/>
      <c r="E218" s="133"/>
      <c r="F218" s="133"/>
      <c r="G218" s="134"/>
      <c r="H218" s="134"/>
      <c r="I218" s="134"/>
      <c r="J218" s="134"/>
      <c r="K218" s="144"/>
      <c r="L218" s="144"/>
    </row>
    <row r="219" s="22" customFormat="1" ht="32.1" customHeight="1" spans="1:12">
      <c r="A219" s="133"/>
      <c r="B219" s="151"/>
      <c r="C219" s="153"/>
      <c r="D219" s="152"/>
      <c r="E219" s="133"/>
      <c r="F219" s="133"/>
      <c r="G219" s="134"/>
      <c r="H219" s="134"/>
      <c r="I219" s="134"/>
      <c r="J219" s="134"/>
      <c r="K219" s="144"/>
      <c r="L219" s="144"/>
    </row>
    <row r="220" s="22" customFormat="1" ht="32.1" customHeight="1" spans="1:12">
      <c r="A220" s="133"/>
      <c r="B220" s="140"/>
      <c r="C220" s="153"/>
      <c r="D220" s="152"/>
      <c r="E220" s="133"/>
      <c r="F220" s="133"/>
      <c r="G220" s="134"/>
      <c r="H220" s="134"/>
      <c r="I220" s="134"/>
      <c r="J220" s="134"/>
      <c r="K220" s="144"/>
      <c r="L220" s="144"/>
    </row>
    <row r="221" s="22" customFormat="1" ht="32.1" customHeight="1" spans="1:12">
      <c r="A221" s="133"/>
      <c r="B221" s="117"/>
      <c r="C221" s="153"/>
      <c r="D221" s="152"/>
      <c r="E221" s="133"/>
      <c r="F221" s="133"/>
      <c r="G221" s="134"/>
      <c r="H221" s="134"/>
      <c r="I221" s="134"/>
      <c r="J221" s="134"/>
      <c r="K221" s="144"/>
      <c r="L221" s="144"/>
    </row>
    <row r="222" s="22" customFormat="1" ht="32.1" customHeight="1" spans="1:12">
      <c r="A222" s="133"/>
      <c r="B222" s="140"/>
      <c r="C222" s="153"/>
      <c r="D222" s="152"/>
      <c r="E222" s="133"/>
      <c r="F222" s="133"/>
      <c r="G222" s="134"/>
      <c r="H222" s="134"/>
      <c r="I222" s="134"/>
      <c r="J222" s="134"/>
      <c r="K222" s="144"/>
      <c r="L222" s="144"/>
    </row>
    <row r="223" s="22" customFormat="1" ht="32.1" customHeight="1" spans="1:12">
      <c r="A223" s="133"/>
      <c r="B223" s="151"/>
      <c r="C223" s="153"/>
      <c r="D223" s="152"/>
      <c r="E223" s="133"/>
      <c r="F223" s="133"/>
      <c r="G223" s="134"/>
      <c r="H223" s="134"/>
      <c r="I223" s="134"/>
      <c r="J223" s="134"/>
      <c r="K223" s="144"/>
      <c r="L223" s="144"/>
    </row>
    <row r="224" s="22" customFormat="1" ht="32.1" customHeight="1" spans="1:12">
      <c r="A224" s="133"/>
      <c r="B224" s="147"/>
      <c r="C224" s="153"/>
      <c r="D224" s="152"/>
      <c r="E224" s="133"/>
      <c r="F224" s="133"/>
      <c r="G224" s="134"/>
      <c r="H224" s="134"/>
      <c r="I224" s="134"/>
      <c r="J224" s="134"/>
      <c r="K224" s="144"/>
      <c r="L224" s="144"/>
    </row>
    <row r="225" s="22" customFormat="1" ht="32.1" customHeight="1" spans="1:12">
      <c r="A225" s="133"/>
      <c r="B225" s="140"/>
      <c r="C225" s="153"/>
      <c r="D225" s="154"/>
      <c r="E225" s="133"/>
      <c r="F225" s="133"/>
      <c r="G225" s="134"/>
      <c r="H225" s="134"/>
      <c r="I225" s="134"/>
      <c r="J225" s="134"/>
      <c r="K225" s="144"/>
      <c r="L225" s="144"/>
    </row>
    <row r="226" s="22" customFormat="1" ht="32.1" customHeight="1" spans="1:12">
      <c r="A226" s="133"/>
      <c r="B226" s="138"/>
      <c r="C226" s="136"/>
      <c r="D226" s="155"/>
      <c r="E226" s="133"/>
      <c r="F226" s="133"/>
      <c r="G226" s="134"/>
      <c r="H226" s="134"/>
      <c r="I226" s="134"/>
      <c r="J226" s="134"/>
      <c r="K226" s="144"/>
      <c r="L226" s="144"/>
    </row>
    <row r="227" s="22" customFormat="1" ht="32.1" customHeight="1" spans="1:12">
      <c r="A227" s="133"/>
      <c r="B227" s="156"/>
      <c r="C227" s="157"/>
      <c r="D227" s="158"/>
      <c r="E227" s="133"/>
      <c r="F227" s="133"/>
      <c r="G227" s="134"/>
      <c r="H227" s="134"/>
      <c r="I227" s="134"/>
      <c r="J227" s="134"/>
      <c r="K227" s="144"/>
      <c r="L227" s="144"/>
    </row>
    <row r="228" s="22" customFormat="1" ht="32.1" customHeight="1" spans="1:12">
      <c r="A228" s="133"/>
      <c r="B228" s="159"/>
      <c r="C228" s="157"/>
      <c r="D228" s="158"/>
      <c r="E228" s="133"/>
      <c r="F228" s="133"/>
      <c r="G228" s="134"/>
      <c r="H228" s="134"/>
      <c r="I228" s="134"/>
      <c r="J228" s="134"/>
      <c r="K228" s="144"/>
      <c r="L228" s="144"/>
    </row>
    <row r="229" s="22" customFormat="1" ht="32.1" customHeight="1" spans="1:12">
      <c r="A229" s="133"/>
      <c r="B229" s="135"/>
      <c r="C229" s="157"/>
      <c r="D229" s="155"/>
      <c r="E229" s="133"/>
      <c r="F229" s="133"/>
      <c r="G229" s="134"/>
      <c r="H229" s="134"/>
      <c r="I229" s="134"/>
      <c r="J229" s="134"/>
      <c r="K229" s="144"/>
      <c r="L229" s="144"/>
    </row>
    <row r="230" s="22" customFormat="1" ht="32.1" customHeight="1" spans="1:12">
      <c r="A230" s="133"/>
      <c r="B230" s="160"/>
      <c r="C230" s="161"/>
      <c r="D230" s="155"/>
      <c r="E230" s="133"/>
      <c r="F230" s="133"/>
      <c r="G230" s="134"/>
      <c r="H230" s="134"/>
      <c r="I230" s="134"/>
      <c r="J230" s="134"/>
      <c r="K230" s="144"/>
      <c r="L230" s="144"/>
    </row>
    <row r="231" s="22" customFormat="1" ht="30" customHeight="1" spans="1:12">
      <c r="A231" s="133"/>
      <c r="B231" s="151"/>
      <c r="C231" s="161"/>
      <c r="D231" s="155"/>
      <c r="E231" s="133"/>
      <c r="F231" s="133"/>
      <c r="G231" s="134"/>
      <c r="H231" s="134"/>
      <c r="I231" s="134"/>
      <c r="J231" s="134"/>
      <c r="K231" s="144"/>
      <c r="L231" s="144"/>
    </row>
    <row r="232" s="22" customFormat="1" ht="32.1" customHeight="1" spans="1:12">
      <c r="A232" s="133"/>
      <c r="B232" s="138"/>
      <c r="C232" s="136"/>
      <c r="D232" s="162"/>
      <c r="E232" s="133"/>
      <c r="F232" s="133"/>
      <c r="G232" s="134"/>
      <c r="H232" s="134"/>
      <c r="I232" s="134"/>
      <c r="J232" s="134"/>
      <c r="L232" s="144"/>
    </row>
    <row r="233" s="22" customFormat="1" ht="32.1" customHeight="1" spans="1:12">
      <c r="A233" s="133"/>
      <c r="B233" s="140"/>
      <c r="C233" s="136"/>
      <c r="D233" s="162"/>
      <c r="E233" s="133"/>
      <c r="F233" s="133"/>
      <c r="G233" s="134"/>
      <c r="H233" s="134"/>
      <c r="I233" s="134"/>
      <c r="J233" s="134"/>
      <c r="L233" s="144"/>
    </row>
    <row r="234" s="22" customFormat="1" ht="32.1" customHeight="1" spans="1:12">
      <c r="A234" s="133"/>
      <c r="B234" s="138"/>
      <c r="C234" s="136"/>
      <c r="D234" s="149"/>
      <c r="E234" s="133"/>
      <c r="F234" s="133"/>
      <c r="G234" s="134"/>
      <c r="H234" s="134"/>
      <c r="I234" s="134"/>
      <c r="J234" s="134"/>
      <c r="L234" s="144"/>
    </row>
    <row r="235" s="22" customFormat="1" ht="32.1" customHeight="1" spans="1:12">
      <c r="A235" s="133"/>
      <c r="B235" s="138"/>
      <c r="C235" s="136"/>
      <c r="D235" s="152"/>
      <c r="E235" s="133"/>
      <c r="F235" s="133"/>
      <c r="G235" s="134"/>
      <c r="H235" s="134"/>
      <c r="I235" s="134"/>
      <c r="J235" s="134"/>
      <c r="L235" s="144"/>
    </row>
    <row r="236" s="22" customFormat="1" ht="32.1" customHeight="1" spans="1:12">
      <c r="A236" s="133"/>
      <c r="B236" s="138"/>
      <c r="C236" s="136"/>
      <c r="D236" s="149"/>
      <c r="E236" s="133"/>
      <c r="F236" s="133"/>
      <c r="G236" s="134"/>
      <c r="H236" s="134"/>
      <c r="I236" s="134"/>
      <c r="J236" s="134"/>
      <c r="L236" s="144"/>
    </row>
    <row r="237" s="22" customFormat="1" ht="32.1" customHeight="1" spans="1:12">
      <c r="A237" s="133"/>
      <c r="B237" s="163"/>
      <c r="C237" s="136"/>
      <c r="D237" s="164"/>
      <c r="E237" s="133"/>
      <c r="F237" s="133"/>
      <c r="G237" s="134"/>
      <c r="H237" s="134"/>
      <c r="I237" s="134"/>
      <c r="J237" s="134"/>
      <c r="L237" s="144"/>
    </row>
    <row r="238" s="22" customFormat="1" ht="32.1" customHeight="1" spans="1:12">
      <c r="A238" s="133"/>
      <c r="B238" s="140"/>
      <c r="C238" s="136"/>
      <c r="D238" s="162"/>
      <c r="E238" s="133"/>
      <c r="F238" s="133"/>
      <c r="G238" s="134"/>
      <c r="H238" s="134"/>
      <c r="I238" s="134"/>
      <c r="J238" s="134"/>
      <c r="L238" s="144"/>
    </row>
    <row r="239" s="22" customFormat="1" ht="32.1" customHeight="1" spans="1:12">
      <c r="A239" s="133"/>
      <c r="B239" s="138"/>
      <c r="C239" s="136"/>
      <c r="D239" s="149"/>
      <c r="E239" s="133"/>
      <c r="F239" s="133"/>
      <c r="G239" s="134"/>
      <c r="H239" s="134"/>
      <c r="I239" s="134"/>
      <c r="J239" s="134"/>
      <c r="K239" s="144"/>
      <c r="L239" s="144"/>
    </row>
    <row r="240" s="22" customFormat="1" ht="32.1" customHeight="1" spans="1:12">
      <c r="A240" s="133"/>
      <c r="B240" s="165"/>
      <c r="C240" s="136"/>
      <c r="D240" s="152"/>
      <c r="E240" s="133"/>
      <c r="F240" s="133"/>
      <c r="G240" s="134"/>
      <c r="H240" s="134"/>
      <c r="I240" s="134"/>
      <c r="J240" s="134"/>
      <c r="K240" s="144"/>
      <c r="L240" s="144"/>
    </row>
    <row r="241" s="22" customFormat="1" ht="32.1" customHeight="1" spans="1:12">
      <c r="A241" s="133"/>
      <c r="B241" s="138"/>
      <c r="C241" s="136"/>
      <c r="D241" s="149"/>
      <c r="E241" s="133"/>
      <c r="F241" s="133"/>
      <c r="G241" s="134"/>
      <c r="H241" s="134"/>
      <c r="I241" s="134"/>
      <c r="J241" s="134"/>
      <c r="K241" s="144"/>
      <c r="L241" s="144"/>
    </row>
    <row r="242" s="22" customFormat="1" ht="32.1" customHeight="1" spans="1:12">
      <c r="A242" s="133"/>
      <c r="B242" s="138"/>
      <c r="C242" s="136"/>
      <c r="D242" s="166"/>
      <c r="E242" s="133"/>
      <c r="F242" s="133"/>
      <c r="G242" s="134"/>
      <c r="H242" s="134"/>
      <c r="I242" s="134"/>
      <c r="J242" s="134"/>
      <c r="K242" s="144"/>
      <c r="L242" s="144"/>
    </row>
    <row r="243" s="22" customFormat="1" ht="32.1" customHeight="1" spans="1:12">
      <c r="A243" s="133"/>
      <c r="B243" s="138"/>
      <c r="C243" s="136"/>
      <c r="D243" s="149"/>
      <c r="E243" s="133"/>
      <c r="F243" s="133"/>
      <c r="G243" s="134"/>
      <c r="H243" s="134"/>
      <c r="I243" s="134"/>
      <c r="J243" s="134"/>
      <c r="K243" s="144"/>
      <c r="L243" s="144"/>
    </row>
    <row r="244" s="22" customFormat="1" ht="32.1" customHeight="1" spans="1:12">
      <c r="A244" s="133"/>
      <c r="B244" s="140"/>
      <c r="C244" s="136"/>
      <c r="D244" s="166"/>
      <c r="E244" s="133"/>
      <c r="F244" s="133"/>
      <c r="G244" s="134"/>
      <c r="H244" s="134"/>
      <c r="I244" s="134"/>
      <c r="J244" s="134"/>
      <c r="K244" s="144"/>
      <c r="L244" s="144"/>
    </row>
    <row r="245" s="22" customFormat="1" ht="32.1" customHeight="1" spans="1:12">
      <c r="A245" s="133"/>
      <c r="B245" s="138"/>
      <c r="C245" s="136"/>
      <c r="D245" s="149"/>
      <c r="E245" s="133"/>
      <c r="F245" s="133"/>
      <c r="G245" s="134"/>
      <c r="H245" s="134"/>
      <c r="I245" s="134"/>
      <c r="J245" s="134"/>
      <c r="K245" s="144"/>
      <c r="L245" s="144"/>
    </row>
    <row r="246" s="22" customFormat="1" ht="32.1" customHeight="1" spans="1:12">
      <c r="A246" s="133"/>
      <c r="B246" s="167"/>
      <c r="C246" s="136"/>
      <c r="D246" s="154"/>
      <c r="E246" s="133"/>
      <c r="F246" s="133"/>
      <c r="G246" s="133"/>
      <c r="H246" s="133"/>
      <c r="I246" s="133"/>
      <c r="J246" s="133"/>
      <c r="K246" s="144"/>
      <c r="L246" s="144"/>
    </row>
    <row r="247" s="22" customFormat="1" ht="24.95" customHeight="1" spans="1:10">
      <c r="A247" s="133"/>
      <c r="B247" s="133"/>
      <c r="E247" s="133"/>
      <c r="F247" s="133"/>
      <c r="G247" s="133"/>
      <c r="H247" s="133"/>
      <c r="I247" s="133"/>
      <c r="J247" s="133"/>
    </row>
    <row r="248" s="22" customFormat="1" spans="1:10">
      <c r="A248" s="133"/>
      <c r="B248" s="133"/>
      <c r="E248" s="133"/>
      <c r="F248" s="133"/>
      <c r="G248" s="133"/>
      <c r="H248" s="133"/>
      <c r="I248" s="133"/>
      <c r="J248" s="133"/>
    </row>
    <row r="249" s="22" customFormat="1" spans="1:10">
      <c r="A249" s="133"/>
      <c r="B249" s="133"/>
      <c r="E249" s="133"/>
      <c r="F249" s="133"/>
      <c r="G249" s="133"/>
      <c r="H249" s="133"/>
      <c r="I249" s="133"/>
      <c r="J249" s="133"/>
    </row>
    <row r="250" s="22" customFormat="1" spans="1:10">
      <c r="A250" s="133"/>
      <c r="B250" s="133"/>
      <c r="E250" s="133"/>
      <c r="F250" s="133"/>
      <c r="G250" s="133"/>
      <c r="H250" s="133"/>
      <c r="I250" s="133"/>
      <c r="J250" s="133"/>
    </row>
    <row r="251" s="22" customFormat="1" spans="1:10">
      <c r="A251" s="133"/>
      <c r="B251" s="133"/>
      <c r="E251" s="133"/>
      <c r="F251" s="133"/>
      <c r="G251" s="133"/>
      <c r="H251" s="133"/>
      <c r="I251" s="133"/>
      <c r="J251" s="133"/>
    </row>
    <row r="252" s="22" customFormat="1" spans="1:10">
      <c r="A252" s="133"/>
      <c r="B252" s="133"/>
      <c r="E252" s="133"/>
      <c r="F252" s="133"/>
      <c r="G252" s="133"/>
      <c r="H252" s="133"/>
      <c r="I252" s="133"/>
      <c r="J252" s="133"/>
    </row>
    <row r="253" s="22" customFormat="1" spans="1:10">
      <c r="A253" s="133"/>
      <c r="B253" s="133"/>
      <c r="E253" s="133"/>
      <c r="F253" s="133"/>
      <c r="G253" s="133"/>
      <c r="H253" s="133"/>
      <c r="I253" s="133"/>
      <c r="J253" s="133"/>
    </row>
    <row r="254" s="22" customFormat="1" spans="1:10">
      <c r="A254" s="133"/>
      <c r="B254" s="133"/>
      <c r="E254" s="133"/>
      <c r="F254" s="133"/>
      <c r="G254" s="133"/>
      <c r="H254" s="133"/>
      <c r="I254" s="133"/>
      <c r="J254" s="133"/>
    </row>
  </sheetData>
  <mergeCells count="3">
    <mergeCell ref="A1:L1"/>
    <mergeCell ref="B187:E187"/>
    <mergeCell ref="C247:F247"/>
  </mergeCells>
  <pageMargins left="0.826388888888889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C26" sqref="C26"/>
    </sheetView>
  </sheetViews>
  <sheetFormatPr defaultColWidth="9" defaultRowHeight="14.25" outlineLevelRow="5"/>
  <cols>
    <col min="1" max="1" width="5" style="1" customWidth="1"/>
    <col min="2" max="2" width="9" style="2" customWidth="1"/>
    <col min="3" max="4" width="19.25" style="2" customWidth="1"/>
    <col min="5" max="5" width="7.375" style="1" customWidth="1"/>
    <col min="6" max="6" width="7.625" style="1" customWidth="1"/>
    <col min="7" max="7" width="8.125" style="1" customWidth="1"/>
    <col min="8" max="8" width="9.75" style="1" customWidth="1"/>
    <col min="9" max="9" width="10" style="1" customWidth="1"/>
    <col min="10" max="10" width="10.375" style="1" customWidth="1"/>
    <col min="11" max="11" width="22.875" style="1" customWidth="1"/>
    <col min="12" max="12" width="21.25" style="1" customWidth="1"/>
    <col min="13" max="13" width="11.875" style="1" customWidth="1"/>
    <col min="14" max="16384" width="9" style="1"/>
  </cols>
  <sheetData>
    <row r="1" ht="29.1" customHeight="1" spans="1:12">
      <c r="A1" s="3" t="s">
        <v>528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</row>
    <row r="2" ht="36.95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customFormat="1" ht="27" customHeight="1" spans="1:12">
      <c r="A3" s="6">
        <v>1</v>
      </c>
      <c r="B3" s="9" t="s">
        <v>334</v>
      </c>
      <c r="C3" s="10" t="s">
        <v>296</v>
      </c>
      <c r="D3" s="11"/>
      <c r="E3" s="12">
        <v>0</v>
      </c>
      <c r="F3" s="12">
        <v>5</v>
      </c>
      <c r="G3" s="12">
        <f>E3-F3</f>
        <v>-5</v>
      </c>
      <c r="H3" s="12">
        <v>0</v>
      </c>
      <c r="I3" s="12">
        <v>0</v>
      </c>
      <c r="J3" s="12">
        <v>0</v>
      </c>
      <c r="K3" s="17" t="s">
        <v>529</v>
      </c>
      <c r="L3" s="18"/>
    </row>
    <row r="4" ht="36.95" customHeight="1" spans="1:12">
      <c r="A4" s="6">
        <v>2</v>
      </c>
      <c r="B4" s="13" t="s">
        <v>340</v>
      </c>
      <c r="C4" s="14" t="s">
        <v>325</v>
      </c>
      <c r="D4" s="15" t="s">
        <v>530</v>
      </c>
      <c r="E4" s="6">
        <v>2</v>
      </c>
      <c r="F4" s="6">
        <v>0</v>
      </c>
      <c r="G4" s="6">
        <v>2</v>
      </c>
      <c r="H4" s="8">
        <v>0</v>
      </c>
      <c r="I4" s="8">
        <v>0</v>
      </c>
      <c r="J4" s="8">
        <v>0</v>
      </c>
      <c r="K4" s="19" t="s">
        <v>65</v>
      </c>
      <c r="L4" s="8"/>
    </row>
    <row r="5" ht="36.95" customHeight="1" spans="1:12">
      <c r="A5" s="6">
        <v>3</v>
      </c>
      <c r="B5" s="13" t="s">
        <v>531</v>
      </c>
      <c r="C5" s="14" t="s">
        <v>497</v>
      </c>
      <c r="D5" s="16" t="s">
        <v>532</v>
      </c>
      <c r="E5" s="6">
        <v>2</v>
      </c>
      <c r="F5" s="6">
        <v>0</v>
      </c>
      <c r="G5" s="6">
        <v>2</v>
      </c>
      <c r="H5" s="8">
        <v>0</v>
      </c>
      <c r="I5" s="8">
        <v>0</v>
      </c>
      <c r="J5" s="8">
        <v>0</v>
      </c>
      <c r="K5" s="19" t="s">
        <v>533</v>
      </c>
      <c r="L5" s="8"/>
    </row>
    <row r="6" spans="2:2">
      <c r="B6" s="2" t="s">
        <v>534</v>
      </c>
    </row>
  </sheetData>
  <mergeCells count="1">
    <mergeCell ref="A1:L1"/>
  </mergeCells>
  <pageMargins left="0.314583333333333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低保低保变动</vt:lpstr>
      <vt:lpstr>边缘变动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2020-07-24T03:18:00Z</dcterms:created>
  <dcterms:modified xsi:type="dcterms:W3CDTF">2021-12-13T02:39:33Z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09104C8E8E7446E9BD124AD88AE3C18B</vt:lpwstr>
  </property>
</Properties>
</file>