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低保低保变动 " sheetId="5" r:id="rId1"/>
    <sheet name="边缘变动 " sheetId="6" r:id="rId2"/>
    <sheet name="合计" sheetId="2" r:id="rId3"/>
    <sheet name="Sheet2" sheetId="3" r:id="rId4"/>
  </sheets>
  <definedNames>
    <definedName name="_xlnm._FilterDatabase" localSheetId="0" hidden="1">'低保低保变动 '!$A$2:$H$224</definedName>
  </definedNames>
  <calcPr calcId="144525"/>
</workbook>
</file>

<file path=xl/sharedStrings.xml><?xml version="1.0" encoding="utf-8"?>
<sst xmlns="http://schemas.openxmlformats.org/spreadsheetml/2006/main" count="321" uniqueCount="273">
  <si>
    <t>2022年度（8）月低保变动表</t>
  </si>
  <si>
    <t>序号</t>
  </si>
  <si>
    <t>户主姓名</t>
  </si>
  <si>
    <t>家庭住址</t>
  </si>
  <si>
    <t>原人口</t>
  </si>
  <si>
    <t>现人口</t>
  </si>
  <si>
    <t>调整人口</t>
  </si>
  <si>
    <t>原救助金额</t>
  </si>
  <si>
    <t>现救助金额</t>
  </si>
  <si>
    <t>调整金额（增/减）</t>
  </si>
  <si>
    <t>周云峰</t>
  </si>
  <si>
    <t>柳城街道郭家村</t>
  </si>
  <si>
    <t>吕子泉</t>
  </si>
  <si>
    <t>柳城街道腰而营子村</t>
  </si>
  <si>
    <t>徐彩凤</t>
  </si>
  <si>
    <t>柳城街道下洼子村</t>
  </si>
  <si>
    <t>王秀英</t>
  </si>
  <si>
    <t>柳城街道小木头沟村</t>
  </si>
  <si>
    <t>刘文贵</t>
  </si>
  <si>
    <t>柳城街道十二台村</t>
  </si>
  <si>
    <t>于俊敏</t>
  </si>
  <si>
    <t>王永虎</t>
  </si>
  <si>
    <t>王林</t>
  </si>
  <si>
    <t>柳城街道南林皋村</t>
  </si>
  <si>
    <t>董生海</t>
  </si>
  <si>
    <t>徐海春</t>
  </si>
  <si>
    <t>古山子镇北韩村</t>
  </si>
  <si>
    <t>孟兆友</t>
  </si>
  <si>
    <t>古山子镇铧子炉村</t>
  </si>
  <si>
    <t>赵玉刚</t>
  </si>
  <si>
    <t>古山子镇赵家洼子村</t>
  </si>
  <si>
    <t>宋桂珍</t>
  </si>
  <si>
    <t>古山子镇刘于营子村</t>
  </si>
  <si>
    <t>陈忠年</t>
  </si>
  <si>
    <t>周成贵</t>
  </si>
  <si>
    <t>大庙镇贝子胡同村</t>
  </si>
  <si>
    <t>王玉金</t>
  </si>
  <si>
    <t>大庙镇卧佛头沟村</t>
  </si>
  <si>
    <t>任丙文</t>
  </si>
  <si>
    <t>大庙镇邓杖子村</t>
  </si>
  <si>
    <t>王延庆</t>
  </si>
  <si>
    <t>李文生</t>
  </si>
  <si>
    <t>大庙镇大庙村</t>
  </si>
  <si>
    <t>贾玉田</t>
  </si>
  <si>
    <t>杜守芝</t>
  </si>
  <si>
    <t>大庙镇胜利村</t>
  </si>
  <si>
    <t>周长芹</t>
  </si>
  <si>
    <t>贾家店农场四分场</t>
  </si>
  <si>
    <t>李祥凤</t>
  </si>
  <si>
    <t xml:space="preserve"> 东大道乡奈林皋村</t>
  </si>
  <si>
    <t>佟希连</t>
  </si>
  <si>
    <t>于振文</t>
  </si>
  <si>
    <t xml:space="preserve"> 东大道乡车杖子村</t>
  </si>
  <si>
    <t>殷树学</t>
  </si>
  <si>
    <t>乌兰河硕乡上河套村</t>
  </si>
  <si>
    <t>王树范</t>
  </si>
  <si>
    <t>木头城子镇十家子村</t>
  </si>
  <si>
    <t>张广学</t>
  </si>
  <si>
    <t>木头城子镇姚杖子村</t>
  </si>
  <si>
    <t>任宏兵</t>
  </si>
  <si>
    <t>台子镇三岔口村</t>
  </si>
  <si>
    <t>李向英</t>
  </si>
  <si>
    <t>台子镇长茂河子村</t>
  </si>
  <si>
    <t>纪连龙</t>
  </si>
  <si>
    <t>台子镇大沟门村</t>
  </si>
  <si>
    <t>于瑞</t>
  </si>
  <si>
    <t>台子镇横河子村</t>
  </si>
  <si>
    <t>杜宝芳</t>
  </si>
  <si>
    <t>胜利镇肖杖子</t>
  </si>
  <si>
    <t>刘仁</t>
  </si>
  <si>
    <t>胜利镇歪脖沟村</t>
  </si>
  <si>
    <t>李永山</t>
  </si>
  <si>
    <t>胜利镇于杖子村</t>
  </si>
  <si>
    <t>刘德信</t>
  </si>
  <si>
    <t>胜利镇东山村</t>
  </si>
  <si>
    <t>于国平</t>
  </si>
  <si>
    <t>胜利镇大嗄图村</t>
  </si>
  <si>
    <t>周玉贵</t>
  </si>
  <si>
    <t>胜利镇西山洼村</t>
  </si>
  <si>
    <t>孙淑兰</t>
  </si>
  <si>
    <t>胜利镇三道梁子村</t>
  </si>
  <si>
    <t>王志信</t>
  </si>
  <si>
    <t>胜利镇五家子村</t>
  </si>
  <si>
    <t>刘国银</t>
  </si>
  <si>
    <t>二十家子镇下卧村</t>
  </si>
  <si>
    <t>姜海德</t>
  </si>
  <si>
    <t>胡国勋</t>
  </si>
  <si>
    <t>二十家子镇银窝村</t>
  </si>
  <si>
    <t>张满军</t>
  </si>
  <si>
    <t>二十家子镇北沟村</t>
  </si>
  <si>
    <t>王井志</t>
  </si>
  <si>
    <t>二十家子镇铧子沟村</t>
  </si>
  <si>
    <t>仁德田</t>
  </si>
  <si>
    <t>二十家子镇兴隆岗村</t>
  </si>
  <si>
    <t>王桂凡</t>
  </si>
  <si>
    <t>东大屯乡薛家屯村</t>
  </si>
  <si>
    <t>汤国强</t>
  </si>
  <si>
    <t>东大屯乡稗子沟村</t>
  </si>
  <si>
    <t>敖玉林</t>
  </si>
  <si>
    <t>东大屯乡庙沟村</t>
  </si>
  <si>
    <t>侯瑞芹</t>
  </si>
  <si>
    <t>东大屯乡徐家店村</t>
  </si>
  <si>
    <t>李文明</t>
  </si>
  <si>
    <t>东大屯乡洞子沟村</t>
  </si>
  <si>
    <t>吴贵平</t>
  </si>
  <si>
    <t>东大屯乡大屯村</t>
  </si>
  <si>
    <t>马西鹏</t>
  </si>
  <si>
    <t>吴广臣</t>
  </si>
  <si>
    <t>松岭门乡松岭门村</t>
  </si>
  <si>
    <t>王维兰</t>
  </si>
  <si>
    <t>高德忠</t>
  </si>
  <si>
    <t>根德乡其林宝村</t>
  </si>
  <si>
    <t>杨化国</t>
  </si>
  <si>
    <t>根德乡黄木村</t>
  </si>
  <si>
    <t>曹桂文</t>
  </si>
  <si>
    <t>根德乡平房村</t>
  </si>
  <si>
    <t>王喜芹</t>
  </si>
  <si>
    <t>根德乡老道沟村</t>
  </si>
  <si>
    <t>包玉喜</t>
  </si>
  <si>
    <t>闻海义</t>
  </si>
  <si>
    <t>姜丽丽</t>
  </si>
  <si>
    <t>刘志山</t>
  </si>
  <si>
    <t>七道岭镇小廿家子</t>
  </si>
  <si>
    <t>王建军</t>
  </si>
  <si>
    <t>七道岭镇大马场村</t>
  </si>
  <si>
    <t>王秀</t>
  </si>
  <si>
    <t>李玉田</t>
  </si>
  <si>
    <t>姜喜宝</t>
  </si>
  <si>
    <t>七道岭镇黑达沟村</t>
  </si>
  <si>
    <t>张士坤</t>
  </si>
  <si>
    <t>南双庙镇单家店村</t>
  </si>
  <si>
    <t>田国平</t>
  </si>
  <si>
    <t>南双庙镇南双庙村</t>
  </si>
  <si>
    <t>程占芹</t>
  </si>
  <si>
    <t>南双庙镇下杖子村</t>
  </si>
  <si>
    <t>佟瑞国</t>
  </si>
  <si>
    <t>南双庙镇山后村</t>
  </si>
  <si>
    <t>王海江</t>
  </si>
  <si>
    <t>南双庙镇瓦房店村</t>
  </si>
  <si>
    <t>舒志明</t>
  </si>
  <si>
    <t>南双庙镇马德沟村</t>
  </si>
  <si>
    <t>薛国林</t>
  </si>
  <si>
    <t>南双庙镇孙家屯村</t>
  </si>
  <si>
    <t>朱九福</t>
  </si>
  <si>
    <t>王国光</t>
  </si>
  <si>
    <t>南双庙镇吊桥子村</t>
  </si>
  <si>
    <t>牛志强</t>
  </si>
  <si>
    <t>羊山镇南营子村</t>
  </si>
  <si>
    <t>宋廷会</t>
  </si>
  <si>
    <t>羊山镇高八尺村</t>
  </si>
  <si>
    <t>曲庆友</t>
  </si>
  <si>
    <t>邵国明</t>
  </si>
  <si>
    <t>羊山镇倒廷沟村</t>
  </si>
  <si>
    <t>赵广起</t>
  </si>
  <si>
    <t>羊山镇塔子沟村</t>
  </si>
  <si>
    <t>杨树芝</t>
  </si>
  <si>
    <t>羊山镇大四家子村</t>
  </si>
  <si>
    <t>王凤生</t>
  </si>
  <si>
    <t>羊山镇鲁王杖子村</t>
  </si>
  <si>
    <t>陶明志</t>
  </si>
  <si>
    <t>羊山镇李杖子村</t>
  </si>
  <si>
    <t>时双增</t>
  </si>
  <si>
    <t>羊山镇徐杖子村</t>
  </si>
  <si>
    <t>常金满</t>
  </si>
  <si>
    <t>羊山镇肖家店村</t>
  </si>
  <si>
    <t>李文义</t>
  </si>
  <si>
    <t>羊山镇四台营子村</t>
  </si>
  <si>
    <t>赵桂霞</t>
  </si>
  <si>
    <t>徐巨华</t>
  </si>
  <si>
    <t>羊山镇羊山村</t>
  </si>
  <si>
    <t>张廷顺</t>
  </si>
  <si>
    <t>丛日成</t>
  </si>
  <si>
    <t>北四家子乡马腰营子村</t>
  </si>
  <si>
    <t>李本良</t>
  </si>
  <si>
    <t>北四家子乡唐杖子村</t>
  </si>
  <si>
    <t>杨树柳</t>
  </si>
  <si>
    <t>北四家子乡毛秦营子村</t>
  </si>
  <si>
    <t>马景旺</t>
  </si>
  <si>
    <t>徐有青</t>
  </si>
  <si>
    <t>庞海轩</t>
  </si>
  <si>
    <t>北四家子乡文户沟村</t>
  </si>
  <si>
    <t>韩伟廷</t>
  </si>
  <si>
    <t>六家子镇六家子社区</t>
  </si>
  <si>
    <t>齐永和</t>
  </si>
  <si>
    <t>六家子镇老虎沟村</t>
  </si>
  <si>
    <t>王淑珍</t>
  </si>
  <si>
    <t>六家子镇农场村</t>
  </si>
  <si>
    <t>刘翠霞</t>
  </si>
  <si>
    <t>六家子镇周杖子村</t>
  </si>
  <si>
    <t>夏连财</t>
  </si>
  <si>
    <t>瓦房子镇局子沟村</t>
  </si>
  <si>
    <t>周桂卿</t>
  </si>
  <si>
    <t>瓦房子镇杨树沟村</t>
  </si>
  <si>
    <t>宿仕香</t>
  </si>
  <si>
    <t>瓦房子镇新农村</t>
  </si>
  <si>
    <t>王仲海</t>
  </si>
  <si>
    <t>瓦房子镇马台子村</t>
  </si>
  <si>
    <t>朱长昌</t>
  </si>
  <si>
    <t>瓦房子镇上三家子村</t>
  </si>
  <si>
    <t>王殿刚</t>
  </si>
  <si>
    <t>李华英</t>
  </si>
  <si>
    <t>孙继伟</t>
  </si>
  <si>
    <t>瓦房子镇大杖子村</t>
  </si>
  <si>
    <t>杨玉芝</t>
  </si>
  <si>
    <t>黑牛营子乡三家子村</t>
  </si>
  <si>
    <t>荣玉珍</t>
  </si>
  <si>
    <t>黑牛营子乡果蚕村</t>
  </si>
  <si>
    <t>晏洪奇</t>
  </si>
  <si>
    <t>尚志乡大车户村</t>
  </si>
  <si>
    <t>赵联庆</t>
  </si>
  <si>
    <t>尚志乡尚志村</t>
  </si>
  <si>
    <t>冯永杰</t>
  </si>
  <si>
    <t>尚志乡冯杖子村</t>
  </si>
  <si>
    <t>徐继和</t>
  </si>
  <si>
    <t>武广田</t>
  </si>
  <si>
    <t>崔玲</t>
  </si>
  <si>
    <t>西五家子乡雅路沟村</t>
  </si>
  <si>
    <t>刘春金</t>
  </si>
  <si>
    <t>杨明远</t>
  </si>
  <si>
    <t>西五家子乡吐须沟村</t>
  </si>
  <si>
    <t>张振生</t>
  </si>
  <si>
    <t>丁占山</t>
  </si>
  <si>
    <t>杨树湾镇河西村</t>
  </si>
  <si>
    <t>王继春</t>
  </si>
  <si>
    <t>西营子乡五十家子村</t>
  </si>
  <si>
    <t>连广贺</t>
  </si>
  <si>
    <t>清风岭镇哈拉贵村</t>
  </si>
  <si>
    <t>王昌武</t>
  </si>
  <si>
    <t>清风岭镇老窝铺村</t>
  </si>
  <si>
    <t>合计</t>
  </si>
  <si>
    <t>注：取消92户，200人，56728元。增加3户，增加4人，2862元</t>
  </si>
  <si>
    <t>2022年度（7）月低保边缘变动表</t>
  </si>
  <si>
    <t>徐桂芹</t>
  </si>
  <si>
    <t>刘玉芹</t>
  </si>
  <si>
    <t>瓦房镇马台子村</t>
  </si>
  <si>
    <t>徐世田</t>
  </si>
  <si>
    <t>注：增加4户，7人。取消2户，5人。</t>
  </si>
  <si>
    <t>2022年8月份低保明细表</t>
  </si>
  <si>
    <t>乡镇名称</t>
  </si>
  <si>
    <t>调增人数</t>
  </si>
  <si>
    <t>调增金额</t>
  </si>
  <si>
    <t>调减人数</t>
  </si>
  <si>
    <t>调减金额</t>
  </si>
  <si>
    <t>柳　　城</t>
  </si>
  <si>
    <t>古　山　子</t>
  </si>
  <si>
    <t>大　　庙</t>
  </si>
  <si>
    <t>贾家店农场</t>
  </si>
  <si>
    <t>北　沟　门</t>
  </si>
  <si>
    <t>东　大　道</t>
  </si>
  <si>
    <t>波　罗　赤</t>
  </si>
  <si>
    <t>乌兰河硕</t>
  </si>
  <si>
    <t>木头城子</t>
  </si>
  <si>
    <t>台　　子</t>
  </si>
  <si>
    <t>胜　　利　</t>
  </si>
  <si>
    <t>二十家子</t>
  </si>
  <si>
    <t>东　大　屯</t>
  </si>
  <si>
    <t>松　岭　门</t>
  </si>
  <si>
    <t>根　　德</t>
  </si>
  <si>
    <t>七　道　岭</t>
  </si>
  <si>
    <t>南　双　庙</t>
  </si>
  <si>
    <t>羊　　山</t>
  </si>
  <si>
    <t>北四家子</t>
  </si>
  <si>
    <t>六　家　子</t>
  </si>
  <si>
    <t>瓦　房　子</t>
  </si>
  <si>
    <t>王　营　子</t>
  </si>
  <si>
    <t>黑牛营子</t>
  </si>
  <si>
    <t>尚　　志</t>
  </si>
  <si>
    <t>西五家子</t>
  </si>
  <si>
    <t>杨　树　湾</t>
  </si>
  <si>
    <t>西　营　子</t>
  </si>
  <si>
    <t>清风岭</t>
  </si>
  <si>
    <t>2022年8月份低保变动明细</t>
  </si>
  <si>
    <t>农村低保股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</si>
</sst>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sz val="12"/>
      <name val="Courier New"/>
      <charset val="0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  <scheme val="maj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1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0" borderId="0"/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32" fillId="0" borderId="0" applyNumberFormat="0" applyFill="0" applyBorder="0" applyAlignment="0" applyProtection="0">
      <alignment vertical="center"/>
    </xf>
    <xf numFmtId="0" fontId="10" fillId="0" borderId="0"/>
    <xf numFmtId="0" fontId="33" fillId="0" borderId="0" applyNumberFormat="0" applyFill="0" applyBorder="0" applyAlignment="0" applyProtection="0">
      <alignment vertical="center"/>
    </xf>
    <xf numFmtId="0" fontId="10" fillId="0" borderId="0"/>
    <xf numFmtId="0" fontId="34" fillId="0" borderId="9" applyNumberFormat="0" applyFill="0" applyAlignment="0" applyProtection="0">
      <alignment vertical="center"/>
    </xf>
    <xf numFmtId="0" fontId="10" fillId="0" borderId="0"/>
    <xf numFmtId="0" fontId="35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11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10" fillId="0" borderId="0"/>
    <xf numFmtId="0" fontId="10" fillId="0" borderId="0"/>
    <xf numFmtId="0" fontId="38" fillId="12" borderId="12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0" borderId="0"/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0" fillId="0" borderId="0"/>
    <xf numFmtId="0" fontId="27" fillId="30" borderId="0" applyNumberFormat="0" applyBorder="0" applyAlignment="0" applyProtection="0">
      <alignment vertical="center"/>
    </xf>
    <xf numFmtId="0" fontId="10" fillId="0" borderId="0"/>
    <xf numFmtId="0" fontId="24" fillId="31" borderId="0" applyNumberFormat="0" applyBorder="0" applyAlignment="0" applyProtection="0">
      <alignment vertical="center"/>
    </xf>
    <xf numFmtId="0" fontId="10" fillId="0" borderId="0"/>
    <xf numFmtId="0" fontId="27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0" borderId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</cellStyleXfs>
  <cellXfs count="8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8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21" applyFont="1" applyFill="1" applyBorder="1" applyAlignment="1">
      <alignment horizontal="center" vertical="center" wrapText="1"/>
    </xf>
    <xf numFmtId="49" fontId="10" fillId="0" borderId="1" xfId="21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9" fillId="0" borderId="1" xfId="21" applyFont="1" applyFill="1" applyBorder="1" applyAlignment="1">
      <alignment horizontal="center" vertical="center" wrapText="1"/>
    </xf>
    <xf numFmtId="49" fontId="9" fillId="0" borderId="1" xfId="21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64" applyFont="1" applyFill="1" applyBorder="1" applyAlignment="1">
      <alignment horizontal="center" vertical="center"/>
    </xf>
    <xf numFmtId="0" fontId="10" fillId="0" borderId="1" xfId="35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75" applyFont="1" applyFill="1" applyBorder="1" applyAlignment="1">
      <alignment horizontal="center" vertical="center"/>
    </xf>
    <xf numFmtId="49" fontId="10" fillId="0" borderId="1" xfId="2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0" fillId="0" borderId="1" xfId="21" applyFont="1" applyFill="1" applyBorder="1" applyAlignment="1">
      <alignment horizontal="center" vertical="center"/>
    </xf>
    <xf numFmtId="0" fontId="14" fillId="0" borderId="1" xfId="81" applyFont="1" applyFill="1" applyBorder="1" applyAlignment="1">
      <alignment horizontal="left" vertical="center" wrapText="1"/>
    </xf>
    <xf numFmtId="0" fontId="10" fillId="0" borderId="1" xfId="87" applyFont="1" applyFill="1" applyBorder="1" applyAlignment="1">
      <alignment horizontal="center" vertical="center" wrapText="1"/>
    </xf>
    <xf numFmtId="0" fontId="10" fillId="0" borderId="1" xfId="87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76" applyFont="1" applyFill="1" applyBorder="1" applyAlignment="1">
      <alignment horizontal="center" vertical="center"/>
    </xf>
    <xf numFmtId="0" fontId="15" fillId="0" borderId="1" xfId="82" applyFont="1" applyFill="1" applyBorder="1" applyAlignment="1">
      <alignment horizontal="center" vertical="center" wrapText="1"/>
    </xf>
    <xf numFmtId="0" fontId="15" fillId="0" borderId="1" xfId="82" applyFont="1" applyFill="1" applyBorder="1" applyAlignment="1">
      <alignment horizontal="left" vertical="center"/>
    </xf>
    <xf numFmtId="0" fontId="15" fillId="0" borderId="1" xfId="85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9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3" fillId="0" borderId="1" xfId="67" applyFont="1" applyFill="1" applyBorder="1" applyAlignment="1">
      <alignment horizontal="center" vertical="center"/>
    </xf>
    <xf numFmtId="0" fontId="13" fillId="0" borderId="1" xfId="67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 vertical="center"/>
    </xf>
    <xf numFmtId="0" fontId="10" fillId="0" borderId="1" xfId="82" applyFont="1" applyFill="1" applyBorder="1" applyAlignment="1">
      <alignment horizontal="center" vertical="center"/>
    </xf>
    <xf numFmtId="0" fontId="19" fillId="0" borderId="1" xfId="81" applyFont="1" applyFill="1" applyBorder="1" applyAlignment="1">
      <alignment horizontal="center" vertical="center" wrapText="1"/>
    </xf>
    <xf numFmtId="0" fontId="10" fillId="0" borderId="1" xfId="82" applyFont="1" applyFill="1" applyBorder="1" applyAlignment="1">
      <alignment horizontal="center" vertical="center" wrapText="1"/>
    </xf>
    <xf numFmtId="49" fontId="10" fillId="0" borderId="1" xfId="25" applyNumberFormat="1" applyFont="1" applyFill="1" applyBorder="1" applyAlignment="1">
      <alignment horizontal="left" vertical="center" wrapText="1"/>
    </xf>
    <xf numFmtId="0" fontId="10" fillId="0" borderId="1" xfId="65" applyFont="1" applyFill="1" applyBorder="1" applyAlignment="1">
      <alignment horizontal="center" vertical="center" wrapText="1"/>
    </xf>
    <xf numFmtId="0" fontId="10" fillId="0" borderId="1" xfId="67" applyFont="1" applyFill="1" applyBorder="1" applyAlignment="1">
      <alignment horizontal="center" vertical="center"/>
    </xf>
    <xf numFmtId="0" fontId="10" fillId="0" borderId="4" xfId="67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/>
    </xf>
    <xf numFmtId="0" fontId="22" fillId="0" borderId="5" xfId="17" applyFont="1" applyFill="1" applyBorder="1" applyAlignment="1">
      <alignment horizontal="center" vertical="center"/>
    </xf>
    <xf numFmtId="0" fontId="20" fillId="0" borderId="5" xfId="17" applyFont="1" applyFill="1" applyBorder="1" applyAlignment="1">
      <alignment horizontal="left" vertical="center"/>
    </xf>
    <xf numFmtId="0" fontId="23" fillId="0" borderId="1" xfId="8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0" fillId="0" borderId="0" xfId="21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94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常规 10 3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3 3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常规 25" xfId="21"/>
    <cellStyle name="标题" xfId="22" builtinId="15"/>
    <cellStyle name="常规 5 2" xfId="23"/>
    <cellStyle name="解释性文本" xfId="24" builtinId="53"/>
    <cellStyle name="常规 25_南双庙镇9月新批1" xfId="25"/>
    <cellStyle name="标题 1" xfId="26" builtinId="16"/>
    <cellStyle name="常规 25 2" xfId="27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常规 31" xfId="34"/>
    <cellStyle name="常规 26" xfId="35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汇总" xfId="40" builtinId="25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常规 3 4" xfId="57"/>
    <cellStyle name="强调文字颜色 6" xfId="58" builtinId="49"/>
    <cellStyle name="常规 10" xfId="59"/>
    <cellStyle name="40% - 强调文字颜色 6" xfId="60" builtinId="51"/>
    <cellStyle name="常规 10 2" xfId="61"/>
    <cellStyle name="60% - 强调文字颜色 6" xfId="62" builtinId="52"/>
    <cellStyle name="常规 10 4" xfId="63"/>
    <cellStyle name="常规 11" xfId="64"/>
    <cellStyle name="常规 2" xfId="65"/>
    <cellStyle name="常规 2 25" xfId="66"/>
    <cellStyle name="常规 3" xfId="67"/>
    <cellStyle name="常规 32" xfId="68"/>
    <cellStyle name="常规 40" xfId="69"/>
    <cellStyle name="常规 35" xfId="70"/>
    <cellStyle name="常规 37" xfId="71"/>
    <cellStyle name="常规 38" xfId="72"/>
    <cellStyle name="常规 4" xfId="73"/>
    <cellStyle name="常规 5" xfId="74"/>
    <cellStyle name="常规 73" xfId="75"/>
    <cellStyle name="常规 5 10" xfId="76"/>
    <cellStyle name="常规 7" xfId="77"/>
    <cellStyle name="常规 72" xfId="78"/>
    <cellStyle name="常规 8" xfId="79"/>
    <cellStyle name="常规 9" xfId="80"/>
    <cellStyle name="常规_Sheet1" xfId="81"/>
    <cellStyle name="常规_Sheet1 2" xfId="82"/>
    <cellStyle name="常规_Sheet1 4" xfId="83"/>
    <cellStyle name="常规_Sheet1 5" xfId="84"/>
    <cellStyle name="常规_Sheet1_1" xfId="85"/>
    <cellStyle name="常规_Sheet1_Sheet1" xfId="86"/>
    <cellStyle name="常规_Sheet1_东大道" xfId="87"/>
    <cellStyle name="常规_Sheet1_清风岭" xfId="88"/>
    <cellStyle name="常规_Sheet2" xfId="89"/>
    <cellStyle name="常规_Sheet3_1" xfId="90"/>
    <cellStyle name="常规_胜利" xfId="91"/>
    <cellStyle name="常规_台子" xfId="92"/>
    <cellStyle name="常规_Sheet1 3" xfId="93"/>
  </cellStyles>
  <tableStyles count="0" defaultTableStyle="TableStyleMedium2" defaultPivotStyle="PivotStyleLight16"/>
  <colors>
    <mruColors>
      <color rgb="00F2DCDB"/>
      <color rgb="00F8CBAD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6"/>
  <sheetViews>
    <sheetView workbookViewId="0">
      <pane ySplit="2" topLeftCell="A115" activePane="bottomLeft" state="frozen"/>
      <selection/>
      <selection pane="bottomLeft" activeCell="H128" sqref="H128"/>
    </sheetView>
  </sheetViews>
  <sheetFormatPr defaultColWidth="9" defaultRowHeight="14.25"/>
  <cols>
    <col min="1" max="1" width="4.375" style="30" customWidth="1"/>
    <col min="2" max="2" width="10.875" style="30" customWidth="1"/>
    <col min="3" max="3" width="22.375" style="33" customWidth="1"/>
    <col min="4" max="4" width="6.46666666666667" style="30" customWidth="1"/>
    <col min="5" max="5" width="6.60833333333333" style="30" customWidth="1"/>
    <col min="6" max="6" width="7.75" style="30" customWidth="1"/>
    <col min="7" max="7" width="8.125" style="30" customWidth="1"/>
    <col min="8" max="8" width="8.375" style="30" customWidth="1"/>
    <col min="9" max="9" width="11.25" style="30" customWidth="1"/>
    <col min="10" max="10" width="11.875" style="30" customWidth="1"/>
    <col min="11" max="16384" width="9" style="30"/>
  </cols>
  <sheetData>
    <row r="1" s="30" customFormat="1" ht="29.1" customHeight="1" spans="1:9">
      <c r="A1" s="34" t="s">
        <v>0</v>
      </c>
      <c r="B1" s="34"/>
      <c r="C1" s="35"/>
      <c r="D1" s="34"/>
      <c r="E1" s="34"/>
      <c r="F1" s="34"/>
      <c r="G1" s="34"/>
      <c r="H1" s="34"/>
      <c r="I1" s="34"/>
    </row>
    <row r="2" s="30" customFormat="1" ht="32.1" customHeight="1" spans="1:9">
      <c r="A2" s="19" t="s">
        <v>1</v>
      </c>
      <c r="B2" s="19" t="s">
        <v>2</v>
      </c>
      <c r="C2" s="24" t="s">
        <v>3</v>
      </c>
      <c r="D2" s="19" t="s">
        <v>4</v>
      </c>
      <c r="E2" s="19" t="s">
        <v>5</v>
      </c>
      <c r="F2" s="36" t="s">
        <v>6</v>
      </c>
      <c r="G2" s="36" t="s">
        <v>7</v>
      </c>
      <c r="H2" s="36" t="s">
        <v>8</v>
      </c>
      <c r="I2" s="36" t="s">
        <v>9</v>
      </c>
    </row>
    <row r="3" s="30" customFormat="1" ht="24" customHeight="1" spans="1:9">
      <c r="A3" s="19">
        <v>1</v>
      </c>
      <c r="B3" s="22" t="s">
        <v>10</v>
      </c>
      <c r="C3" s="20" t="s">
        <v>11</v>
      </c>
      <c r="D3" s="19">
        <v>3</v>
      </c>
      <c r="E3" s="19">
        <v>0</v>
      </c>
      <c r="F3" s="36">
        <f t="shared" ref="F3:F66" si="0">D3-E3</f>
        <v>3</v>
      </c>
      <c r="G3" s="36">
        <v>866</v>
      </c>
      <c r="H3" s="36">
        <v>0</v>
      </c>
      <c r="I3" s="36">
        <f t="shared" ref="I3:I66" si="1">G3-H3</f>
        <v>866</v>
      </c>
    </row>
    <row r="4" s="30" customFormat="1" ht="24" customHeight="1" spans="1:9">
      <c r="A4" s="19">
        <v>2</v>
      </c>
      <c r="B4" s="23" t="s">
        <v>12</v>
      </c>
      <c r="C4" s="24" t="s">
        <v>13</v>
      </c>
      <c r="D4" s="19">
        <v>3</v>
      </c>
      <c r="E4" s="19">
        <v>0</v>
      </c>
      <c r="F4" s="36">
        <f t="shared" si="0"/>
        <v>3</v>
      </c>
      <c r="G4" s="36">
        <v>805</v>
      </c>
      <c r="H4" s="36">
        <v>0</v>
      </c>
      <c r="I4" s="36">
        <f t="shared" si="1"/>
        <v>805</v>
      </c>
    </row>
    <row r="5" s="30" customFormat="1" ht="24" customHeight="1" spans="1:9">
      <c r="A5" s="19">
        <v>3</v>
      </c>
      <c r="B5" s="37" t="s">
        <v>14</v>
      </c>
      <c r="C5" s="38" t="s">
        <v>15</v>
      </c>
      <c r="D5" s="19">
        <v>1</v>
      </c>
      <c r="E5" s="19">
        <v>0</v>
      </c>
      <c r="F5" s="36">
        <f t="shared" si="0"/>
        <v>1</v>
      </c>
      <c r="G5" s="36">
        <v>255</v>
      </c>
      <c r="H5" s="36">
        <v>0</v>
      </c>
      <c r="I5" s="36">
        <f t="shared" si="1"/>
        <v>255</v>
      </c>
    </row>
    <row r="6" s="30" customFormat="1" ht="24" customHeight="1" spans="1:9">
      <c r="A6" s="19">
        <v>4</v>
      </c>
      <c r="B6" s="22" t="s">
        <v>16</v>
      </c>
      <c r="C6" s="20" t="s">
        <v>17</v>
      </c>
      <c r="D6" s="19">
        <v>1</v>
      </c>
      <c r="E6" s="19">
        <v>0</v>
      </c>
      <c r="F6" s="36">
        <f t="shared" si="0"/>
        <v>1</v>
      </c>
      <c r="G6" s="36">
        <v>366</v>
      </c>
      <c r="H6" s="36">
        <v>0</v>
      </c>
      <c r="I6" s="36">
        <f t="shared" si="1"/>
        <v>366</v>
      </c>
    </row>
    <row r="7" s="30" customFormat="1" ht="24" customHeight="1" spans="1:9">
      <c r="A7" s="19">
        <v>5</v>
      </c>
      <c r="B7" s="22" t="s">
        <v>18</v>
      </c>
      <c r="C7" s="20" t="s">
        <v>19</v>
      </c>
      <c r="D7" s="19">
        <v>2</v>
      </c>
      <c r="E7" s="19">
        <v>0</v>
      </c>
      <c r="F7" s="36">
        <f t="shared" si="0"/>
        <v>2</v>
      </c>
      <c r="G7" s="36">
        <v>620</v>
      </c>
      <c r="H7" s="36">
        <v>0</v>
      </c>
      <c r="I7" s="36">
        <f t="shared" si="1"/>
        <v>620</v>
      </c>
    </row>
    <row r="8" s="30" customFormat="1" ht="24" customHeight="1" spans="1:9">
      <c r="A8" s="19">
        <v>6</v>
      </c>
      <c r="B8" s="39" t="s">
        <v>20</v>
      </c>
      <c r="C8" s="20" t="s">
        <v>19</v>
      </c>
      <c r="D8" s="19">
        <v>1</v>
      </c>
      <c r="E8" s="19">
        <v>0</v>
      </c>
      <c r="F8" s="36">
        <f t="shared" si="0"/>
        <v>1</v>
      </c>
      <c r="G8" s="36">
        <v>260</v>
      </c>
      <c r="H8" s="36">
        <v>0</v>
      </c>
      <c r="I8" s="36">
        <f t="shared" si="1"/>
        <v>260</v>
      </c>
    </row>
    <row r="9" s="30" customFormat="1" ht="24" customHeight="1" spans="1:9">
      <c r="A9" s="19">
        <v>7</v>
      </c>
      <c r="B9" s="22" t="s">
        <v>21</v>
      </c>
      <c r="C9" s="20" t="s">
        <v>19</v>
      </c>
      <c r="D9" s="19">
        <v>2</v>
      </c>
      <c r="E9" s="19">
        <v>1</v>
      </c>
      <c r="F9" s="36">
        <f t="shared" si="0"/>
        <v>1</v>
      </c>
      <c r="G9" s="36">
        <v>1016</v>
      </c>
      <c r="H9" s="36">
        <v>630</v>
      </c>
      <c r="I9" s="36">
        <f t="shared" si="1"/>
        <v>386</v>
      </c>
    </row>
    <row r="10" s="30" customFormat="1" ht="24" customHeight="1" spans="1:9">
      <c r="A10" s="19">
        <v>8</v>
      </c>
      <c r="B10" s="22" t="s">
        <v>22</v>
      </c>
      <c r="C10" s="20" t="s">
        <v>23</v>
      </c>
      <c r="D10" s="19">
        <v>4</v>
      </c>
      <c r="E10" s="19">
        <v>3</v>
      </c>
      <c r="F10" s="36">
        <f t="shared" si="0"/>
        <v>1</v>
      </c>
      <c r="G10" s="36">
        <v>892</v>
      </c>
      <c r="H10" s="36">
        <v>345</v>
      </c>
      <c r="I10" s="36">
        <f t="shared" si="1"/>
        <v>547</v>
      </c>
    </row>
    <row r="11" s="30" customFormat="1" ht="24" customHeight="1" spans="1:9">
      <c r="A11" s="19">
        <v>9</v>
      </c>
      <c r="B11" s="40" t="s">
        <v>24</v>
      </c>
      <c r="C11" s="20" t="s">
        <v>11</v>
      </c>
      <c r="D11" s="19">
        <v>3</v>
      </c>
      <c r="E11" s="19">
        <v>2</v>
      </c>
      <c r="F11" s="36">
        <f t="shared" si="0"/>
        <v>1</v>
      </c>
      <c r="G11" s="36">
        <v>367</v>
      </c>
      <c r="H11" s="36">
        <v>1220</v>
      </c>
      <c r="I11" s="36">
        <f t="shared" si="1"/>
        <v>-853</v>
      </c>
    </row>
    <row r="12" s="30" customFormat="1" ht="24" customHeight="1" spans="1:9">
      <c r="A12" s="19">
        <v>10</v>
      </c>
      <c r="B12" s="41" t="s">
        <v>25</v>
      </c>
      <c r="C12" s="20" t="s">
        <v>26</v>
      </c>
      <c r="D12" s="19">
        <v>1</v>
      </c>
      <c r="E12" s="19">
        <v>0</v>
      </c>
      <c r="F12" s="36">
        <f t="shared" si="0"/>
        <v>1</v>
      </c>
      <c r="G12" s="36">
        <v>526</v>
      </c>
      <c r="H12" s="36">
        <v>0</v>
      </c>
      <c r="I12" s="36">
        <f t="shared" si="1"/>
        <v>526</v>
      </c>
    </row>
    <row r="13" s="30" customFormat="1" ht="24" customHeight="1" spans="1:9">
      <c r="A13" s="19">
        <v>11</v>
      </c>
      <c r="B13" s="22" t="s">
        <v>27</v>
      </c>
      <c r="C13" s="20" t="s">
        <v>28</v>
      </c>
      <c r="D13" s="19">
        <v>1</v>
      </c>
      <c r="E13" s="19">
        <v>0</v>
      </c>
      <c r="F13" s="36">
        <f t="shared" si="0"/>
        <v>1</v>
      </c>
      <c r="G13" s="36">
        <v>520</v>
      </c>
      <c r="H13" s="36">
        <v>0</v>
      </c>
      <c r="I13" s="36">
        <f t="shared" si="1"/>
        <v>520</v>
      </c>
    </row>
    <row r="14" s="30" customFormat="1" ht="24" customHeight="1" spans="1:9">
      <c r="A14" s="19">
        <v>12</v>
      </c>
      <c r="B14" s="42" t="s">
        <v>29</v>
      </c>
      <c r="C14" s="26" t="s">
        <v>30</v>
      </c>
      <c r="D14" s="19">
        <v>2</v>
      </c>
      <c r="E14" s="19">
        <v>0</v>
      </c>
      <c r="F14" s="36">
        <f t="shared" si="0"/>
        <v>2</v>
      </c>
      <c r="G14" s="36">
        <v>657</v>
      </c>
      <c r="H14" s="36">
        <v>0</v>
      </c>
      <c r="I14" s="36">
        <f t="shared" si="1"/>
        <v>657</v>
      </c>
    </row>
    <row r="15" s="30" customFormat="1" ht="24" customHeight="1" spans="1:9">
      <c r="A15" s="19">
        <v>13</v>
      </c>
      <c r="B15" s="43" t="s">
        <v>31</v>
      </c>
      <c r="C15" s="24" t="s">
        <v>32</v>
      </c>
      <c r="D15" s="19">
        <v>1</v>
      </c>
      <c r="E15" s="19">
        <v>0</v>
      </c>
      <c r="F15" s="36">
        <f t="shared" si="0"/>
        <v>1</v>
      </c>
      <c r="G15" s="36">
        <v>373</v>
      </c>
      <c r="H15" s="36">
        <v>0</v>
      </c>
      <c r="I15" s="36">
        <f t="shared" si="1"/>
        <v>373</v>
      </c>
    </row>
    <row r="16" s="30" customFormat="1" ht="24" customHeight="1" spans="1:9">
      <c r="A16" s="19">
        <v>14</v>
      </c>
      <c r="B16" s="41" t="s">
        <v>33</v>
      </c>
      <c r="C16" s="20" t="s">
        <v>26</v>
      </c>
      <c r="D16" s="19">
        <v>2</v>
      </c>
      <c r="E16" s="19">
        <v>1</v>
      </c>
      <c r="F16" s="36">
        <f t="shared" si="0"/>
        <v>1</v>
      </c>
      <c r="G16" s="36">
        <v>634</v>
      </c>
      <c r="H16" s="36">
        <v>323</v>
      </c>
      <c r="I16" s="36">
        <f t="shared" si="1"/>
        <v>311</v>
      </c>
    </row>
    <row r="17" s="30" customFormat="1" ht="24" customHeight="1" spans="1:9">
      <c r="A17" s="19">
        <v>15</v>
      </c>
      <c r="B17" s="44" t="s">
        <v>34</v>
      </c>
      <c r="C17" s="45" t="s">
        <v>35</v>
      </c>
      <c r="D17" s="19">
        <v>2</v>
      </c>
      <c r="E17" s="19">
        <v>1</v>
      </c>
      <c r="F17" s="36">
        <f t="shared" si="0"/>
        <v>1</v>
      </c>
      <c r="G17" s="36">
        <v>648</v>
      </c>
      <c r="H17" s="36">
        <v>495</v>
      </c>
      <c r="I17" s="36">
        <f t="shared" si="1"/>
        <v>153</v>
      </c>
    </row>
    <row r="18" s="30" customFormat="1" ht="24" customHeight="1" spans="1:9">
      <c r="A18" s="19">
        <v>16</v>
      </c>
      <c r="B18" s="46" t="s">
        <v>36</v>
      </c>
      <c r="C18" s="26" t="s">
        <v>37</v>
      </c>
      <c r="D18" s="19">
        <v>2</v>
      </c>
      <c r="E18" s="19">
        <v>1</v>
      </c>
      <c r="F18" s="36">
        <f t="shared" si="0"/>
        <v>1</v>
      </c>
      <c r="G18" s="36">
        <v>511</v>
      </c>
      <c r="H18" s="36">
        <v>121</v>
      </c>
      <c r="I18" s="36">
        <f t="shared" si="1"/>
        <v>390</v>
      </c>
    </row>
    <row r="19" s="30" customFormat="1" ht="24" customHeight="1" spans="1:9">
      <c r="A19" s="19">
        <v>17</v>
      </c>
      <c r="B19" s="25" t="s">
        <v>38</v>
      </c>
      <c r="C19" s="26" t="s">
        <v>39</v>
      </c>
      <c r="D19" s="19">
        <v>1</v>
      </c>
      <c r="E19" s="19">
        <v>0</v>
      </c>
      <c r="F19" s="36">
        <f t="shared" si="0"/>
        <v>1</v>
      </c>
      <c r="G19" s="36">
        <v>125</v>
      </c>
      <c r="H19" s="36">
        <v>0</v>
      </c>
      <c r="I19" s="36">
        <f t="shared" si="1"/>
        <v>125</v>
      </c>
    </row>
    <row r="20" s="30" customFormat="1" ht="24" customHeight="1" spans="1:9">
      <c r="A20" s="19">
        <v>18</v>
      </c>
      <c r="B20" s="22" t="s">
        <v>40</v>
      </c>
      <c r="C20" s="26" t="s">
        <v>37</v>
      </c>
      <c r="D20" s="19">
        <v>1</v>
      </c>
      <c r="E20" s="19">
        <v>0</v>
      </c>
      <c r="F20" s="36">
        <f t="shared" si="0"/>
        <v>1</v>
      </c>
      <c r="G20" s="36">
        <v>508</v>
      </c>
      <c r="H20" s="36">
        <v>0</v>
      </c>
      <c r="I20" s="36">
        <f t="shared" si="1"/>
        <v>508</v>
      </c>
    </row>
    <row r="21" s="30" customFormat="1" ht="24" customHeight="1" spans="1:9">
      <c r="A21" s="19">
        <v>19</v>
      </c>
      <c r="B21" s="22" t="s">
        <v>41</v>
      </c>
      <c r="C21" s="20" t="s">
        <v>42</v>
      </c>
      <c r="D21" s="19">
        <v>1</v>
      </c>
      <c r="E21" s="19">
        <v>0</v>
      </c>
      <c r="F21" s="36">
        <f t="shared" si="0"/>
        <v>1</v>
      </c>
      <c r="G21" s="36">
        <v>188</v>
      </c>
      <c r="H21" s="36">
        <v>0</v>
      </c>
      <c r="I21" s="36">
        <f t="shared" si="1"/>
        <v>188</v>
      </c>
    </row>
    <row r="22" s="30" customFormat="1" ht="24" customHeight="1" spans="1:9">
      <c r="A22" s="19">
        <v>20</v>
      </c>
      <c r="B22" s="25" t="s">
        <v>43</v>
      </c>
      <c r="C22" s="20" t="s">
        <v>42</v>
      </c>
      <c r="D22" s="19">
        <v>1</v>
      </c>
      <c r="E22" s="19">
        <v>0</v>
      </c>
      <c r="F22" s="36">
        <f t="shared" si="0"/>
        <v>1</v>
      </c>
      <c r="G22" s="36">
        <v>279</v>
      </c>
      <c r="H22" s="36">
        <v>0</v>
      </c>
      <c r="I22" s="36">
        <f t="shared" si="1"/>
        <v>279</v>
      </c>
    </row>
    <row r="23" s="30" customFormat="1" ht="24" customHeight="1" spans="1:9">
      <c r="A23" s="19">
        <v>21</v>
      </c>
      <c r="B23" s="25" t="s">
        <v>44</v>
      </c>
      <c r="C23" s="26" t="s">
        <v>45</v>
      </c>
      <c r="D23" s="19">
        <v>1</v>
      </c>
      <c r="E23" s="19">
        <v>0</v>
      </c>
      <c r="F23" s="36">
        <f t="shared" si="0"/>
        <v>1</v>
      </c>
      <c r="G23" s="36">
        <v>258</v>
      </c>
      <c r="H23" s="36">
        <v>0</v>
      </c>
      <c r="I23" s="36">
        <f t="shared" si="1"/>
        <v>258</v>
      </c>
    </row>
    <row r="24" s="30" customFormat="1" ht="24" customHeight="1" spans="1:9">
      <c r="A24" s="19">
        <v>22</v>
      </c>
      <c r="B24" s="25" t="s">
        <v>46</v>
      </c>
      <c r="C24" s="47" t="s">
        <v>47</v>
      </c>
      <c r="D24" s="19">
        <v>1</v>
      </c>
      <c r="E24" s="19">
        <v>0</v>
      </c>
      <c r="F24" s="36">
        <f t="shared" si="0"/>
        <v>1</v>
      </c>
      <c r="G24" s="36">
        <v>317</v>
      </c>
      <c r="H24" s="36">
        <v>0</v>
      </c>
      <c r="I24" s="36">
        <f t="shared" si="1"/>
        <v>317</v>
      </c>
    </row>
    <row r="25" s="30" customFormat="1" ht="24" customHeight="1" spans="1:9">
      <c r="A25" s="19">
        <v>23</v>
      </c>
      <c r="B25" s="48" t="s">
        <v>48</v>
      </c>
      <c r="C25" s="49" t="s">
        <v>49</v>
      </c>
      <c r="D25" s="19">
        <v>1</v>
      </c>
      <c r="E25" s="19">
        <v>0</v>
      </c>
      <c r="F25" s="36">
        <f t="shared" si="0"/>
        <v>1</v>
      </c>
      <c r="G25" s="36">
        <v>394</v>
      </c>
      <c r="H25" s="36">
        <v>0</v>
      </c>
      <c r="I25" s="36">
        <f t="shared" si="1"/>
        <v>394</v>
      </c>
    </row>
    <row r="26" s="30" customFormat="1" ht="27" customHeight="1" spans="1:9">
      <c r="A26" s="19">
        <v>24</v>
      </c>
      <c r="B26" s="22" t="s">
        <v>50</v>
      </c>
      <c r="C26" s="49" t="s">
        <v>49</v>
      </c>
      <c r="D26" s="19">
        <v>2</v>
      </c>
      <c r="E26" s="19">
        <v>0</v>
      </c>
      <c r="F26" s="36">
        <f t="shared" si="0"/>
        <v>2</v>
      </c>
      <c r="G26" s="36">
        <v>416</v>
      </c>
      <c r="H26" s="36">
        <v>0</v>
      </c>
      <c r="I26" s="36">
        <f t="shared" si="1"/>
        <v>416</v>
      </c>
    </row>
    <row r="27" s="30" customFormat="1" ht="24" customHeight="1" spans="1:9">
      <c r="A27" s="19">
        <v>25</v>
      </c>
      <c r="B27" s="48" t="s">
        <v>51</v>
      </c>
      <c r="C27" s="49" t="s">
        <v>52</v>
      </c>
      <c r="D27" s="19">
        <v>3</v>
      </c>
      <c r="E27" s="19">
        <v>0</v>
      </c>
      <c r="F27" s="36">
        <f t="shared" si="0"/>
        <v>3</v>
      </c>
      <c r="G27" s="36">
        <v>836</v>
      </c>
      <c r="H27" s="36">
        <v>0</v>
      </c>
      <c r="I27" s="36">
        <f t="shared" si="1"/>
        <v>836</v>
      </c>
    </row>
    <row r="28" s="30" customFormat="1" ht="24" customHeight="1" spans="1:9">
      <c r="A28" s="19">
        <v>26</v>
      </c>
      <c r="B28" s="22" t="s">
        <v>53</v>
      </c>
      <c r="C28" s="20" t="s">
        <v>54</v>
      </c>
      <c r="D28" s="19">
        <v>2</v>
      </c>
      <c r="E28" s="19">
        <v>0</v>
      </c>
      <c r="F28" s="36">
        <f t="shared" si="0"/>
        <v>2</v>
      </c>
      <c r="G28" s="36">
        <v>334</v>
      </c>
      <c r="H28" s="36">
        <v>0</v>
      </c>
      <c r="I28" s="36">
        <f t="shared" si="1"/>
        <v>334</v>
      </c>
    </row>
    <row r="29" s="30" customFormat="1" ht="24" customHeight="1" spans="1:9">
      <c r="A29" s="19">
        <v>27</v>
      </c>
      <c r="B29" s="50" t="s">
        <v>55</v>
      </c>
      <c r="C29" s="20" t="s">
        <v>56</v>
      </c>
      <c r="D29" s="19">
        <v>1</v>
      </c>
      <c r="E29" s="19">
        <v>0</v>
      </c>
      <c r="F29" s="36">
        <f t="shared" si="0"/>
        <v>1</v>
      </c>
      <c r="G29" s="36">
        <v>416</v>
      </c>
      <c r="H29" s="36">
        <v>0</v>
      </c>
      <c r="I29" s="36">
        <f t="shared" si="1"/>
        <v>416</v>
      </c>
    </row>
    <row r="30" s="30" customFormat="1" ht="24" customHeight="1" spans="1:9">
      <c r="A30" s="19">
        <v>28</v>
      </c>
      <c r="B30" s="22" t="s">
        <v>57</v>
      </c>
      <c r="C30" s="20" t="s">
        <v>58</v>
      </c>
      <c r="D30" s="19">
        <v>2</v>
      </c>
      <c r="E30" s="19">
        <v>1</v>
      </c>
      <c r="F30" s="36">
        <f t="shared" si="0"/>
        <v>1</v>
      </c>
      <c r="G30" s="36">
        <v>1040</v>
      </c>
      <c r="H30" s="36">
        <v>520</v>
      </c>
      <c r="I30" s="36">
        <f t="shared" si="1"/>
        <v>520</v>
      </c>
    </row>
    <row r="31" s="30" customFormat="1" ht="32" customHeight="1" spans="1:9">
      <c r="A31" s="19">
        <v>29</v>
      </c>
      <c r="B31" s="51" t="s">
        <v>59</v>
      </c>
      <c r="C31" s="20" t="s">
        <v>60</v>
      </c>
      <c r="D31" s="19">
        <v>1</v>
      </c>
      <c r="E31" s="19">
        <v>0</v>
      </c>
      <c r="F31" s="36">
        <f t="shared" si="0"/>
        <v>1</v>
      </c>
      <c r="G31" s="36">
        <v>508</v>
      </c>
      <c r="H31" s="36">
        <v>0</v>
      </c>
      <c r="I31" s="36">
        <f t="shared" si="1"/>
        <v>508</v>
      </c>
    </row>
    <row r="32" s="30" customFormat="1" ht="24" customHeight="1" spans="1:9">
      <c r="A32" s="19">
        <v>30</v>
      </c>
      <c r="B32" s="52" t="s">
        <v>61</v>
      </c>
      <c r="C32" s="53" t="s">
        <v>62</v>
      </c>
      <c r="D32" s="19">
        <v>6</v>
      </c>
      <c r="E32" s="19">
        <v>0</v>
      </c>
      <c r="F32" s="36">
        <f t="shared" si="0"/>
        <v>6</v>
      </c>
      <c r="G32" s="36">
        <v>233</v>
      </c>
      <c r="H32" s="36">
        <v>0</v>
      </c>
      <c r="I32" s="36">
        <f t="shared" si="1"/>
        <v>233</v>
      </c>
    </row>
    <row r="33" s="30" customFormat="1" ht="24" customHeight="1" spans="1:9">
      <c r="A33" s="19">
        <v>31</v>
      </c>
      <c r="B33" s="54" t="s">
        <v>63</v>
      </c>
      <c r="C33" s="53" t="s">
        <v>64</v>
      </c>
      <c r="D33" s="19">
        <v>1</v>
      </c>
      <c r="E33" s="19">
        <v>0</v>
      </c>
      <c r="F33" s="36">
        <f t="shared" si="0"/>
        <v>1</v>
      </c>
      <c r="G33" s="36">
        <v>277</v>
      </c>
      <c r="H33" s="36">
        <v>0</v>
      </c>
      <c r="I33" s="36">
        <f t="shared" si="1"/>
        <v>277</v>
      </c>
    </row>
    <row r="34" s="30" customFormat="1" ht="24" customHeight="1" spans="1:9">
      <c r="A34" s="19">
        <v>32</v>
      </c>
      <c r="B34" s="55" t="s">
        <v>65</v>
      </c>
      <c r="C34" s="56" t="s">
        <v>66</v>
      </c>
      <c r="D34" s="19">
        <v>2</v>
      </c>
      <c r="E34" s="19">
        <v>0</v>
      </c>
      <c r="F34" s="36">
        <f t="shared" si="0"/>
        <v>2</v>
      </c>
      <c r="G34" s="36">
        <v>366</v>
      </c>
      <c r="H34" s="36">
        <v>0</v>
      </c>
      <c r="I34" s="36">
        <f t="shared" si="1"/>
        <v>366</v>
      </c>
    </row>
    <row r="35" s="30" customFormat="1" ht="24" customHeight="1" spans="1:9">
      <c r="A35" s="19">
        <v>33</v>
      </c>
      <c r="B35" s="23" t="s">
        <v>67</v>
      </c>
      <c r="C35" s="24" t="s">
        <v>68</v>
      </c>
      <c r="D35" s="19">
        <v>2</v>
      </c>
      <c r="E35" s="19">
        <v>0</v>
      </c>
      <c r="F35" s="36">
        <f t="shared" si="0"/>
        <v>2</v>
      </c>
      <c r="G35" s="36">
        <v>764</v>
      </c>
      <c r="H35" s="36">
        <v>0</v>
      </c>
      <c r="I35" s="36">
        <f t="shared" si="1"/>
        <v>764</v>
      </c>
    </row>
    <row r="36" s="30" customFormat="1" ht="24" customHeight="1" spans="1:9">
      <c r="A36" s="19">
        <v>34</v>
      </c>
      <c r="B36" s="22" t="s">
        <v>69</v>
      </c>
      <c r="C36" s="57" t="s">
        <v>70</v>
      </c>
      <c r="D36" s="19">
        <v>4</v>
      </c>
      <c r="E36" s="19">
        <v>0</v>
      </c>
      <c r="F36" s="36">
        <f t="shared" si="0"/>
        <v>4</v>
      </c>
      <c r="G36" s="36">
        <v>768</v>
      </c>
      <c r="H36" s="36">
        <v>0</v>
      </c>
      <c r="I36" s="36">
        <f t="shared" si="1"/>
        <v>768</v>
      </c>
    </row>
    <row r="37" s="30" customFormat="1" ht="24" customHeight="1" spans="1:9">
      <c r="A37" s="19">
        <v>35</v>
      </c>
      <c r="B37" s="46" t="s">
        <v>71</v>
      </c>
      <c r="C37" s="26" t="s">
        <v>72</v>
      </c>
      <c r="D37" s="19">
        <v>1</v>
      </c>
      <c r="E37" s="19">
        <v>0</v>
      </c>
      <c r="F37" s="36">
        <f t="shared" si="0"/>
        <v>1</v>
      </c>
      <c r="G37" s="36">
        <v>286</v>
      </c>
      <c r="H37" s="36">
        <v>0</v>
      </c>
      <c r="I37" s="36">
        <f t="shared" si="1"/>
        <v>286</v>
      </c>
    </row>
    <row r="38" s="30" customFormat="1" ht="24" customHeight="1" spans="1:9">
      <c r="A38" s="19">
        <v>36</v>
      </c>
      <c r="B38" s="23" t="s">
        <v>73</v>
      </c>
      <c r="C38" s="24" t="s">
        <v>74</v>
      </c>
      <c r="D38" s="19">
        <v>1</v>
      </c>
      <c r="E38" s="19">
        <v>0</v>
      </c>
      <c r="F38" s="36">
        <f t="shared" si="0"/>
        <v>1</v>
      </c>
      <c r="G38" s="36">
        <v>417</v>
      </c>
      <c r="H38" s="36">
        <v>0</v>
      </c>
      <c r="I38" s="36">
        <f t="shared" si="1"/>
        <v>417</v>
      </c>
    </row>
    <row r="39" s="30" customFormat="1" ht="24" customHeight="1" spans="1:9">
      <c r="A39" s="19">
        <v>37</v>
      </c>
      <c r="B39" s="22" t="s">
        <v>75</v>
      </c>
      <c r="C39" s="57" t="s">
        <v>76</v>
      </c>
      <c r="D39" s="19">
        <v>1</v>
      </c>
      <c r="E39" s="19">
        <v>0</v>
      </c>
      <c r="F39" s="36">
        <f t="shared" si="0"/>
        <v>1</v>
      </c>
      <c r="G39" s="36">
        <v>366</v>
      </c>
      <c r="H39" s="36">
        <v>0</v>
      </c>
      <c r="I39" s="36">
        <f t="shared" si="1"/>
        <v>366</v>
      </c>
    </row>
    <row r="40" s="30" customFormat="1" ht="24" customHeight="1" spans="1:9">
      <c r="A40" s="19">
        <v>38</v>
      </c>
      <c r="B40" s="22" t="s">
        <v>77</v>
      </c>
      <c r="C40" s="58" t="s">
        <v>78</v>
      </c>
      <c r="D40" s="19">
        <v>1</v>
      </c>
      <c r="E40" s="19">
        <v>0</v>
      </c>
      <c r="F40" s="36">
        <f t="shared" si="0"/>
        <v>1</v>
      </c>
      <c r="G40" s="36">
        <v>274</v>
      </c>
      <c r="H40" s="36">
        <v>0</v>
      </c>
      <c r="I40" s="36">
        <f t="shared" si="1"/>
        <v>274</v>
      </c>
    </row>
    <row r="41" s="30" customFormat="1" ht="24" customHeight="1" spans="1:9">
      <c r="A41" s="19">
        <v>39</v>
      </c>
      <c r="B41" s="23" t="s">
        <v>79</v>
      </c>
      <c r="C41" s="24" t="s">
        <v>80</v>
      </c>
      <c r="D41" s="19">
        <v>1</v>
      </c>
      <c r="E41" s="19">
        <v>0</v>
      </c>
      <c r="F41" s="36">
        <f t="shared" si="0"/>
        <v>1</v>
      </c>
      <c r="G41" s="36">
        <v>413</v>
      </c>
      <c r="H41" s="36">
        <v>0</v>
      </c>
      <c r="I41" s="36">
        <f t="shared" si="1"/>
        <v>413</v>
      </c>
    </row>
    <row r="42" s="30" customFormat="1" ht="24" customHeight="1" spans="1:9">
      <c r="A42" s="19">
        <v>40</v>
      </c>
      <c r="B42" s="50" t="s">
        <v>81</v>
      </c>
      <c r="C42" s="57" t="s">
        <v>82</v>
      </c>
      <c r="D42" s="19">
        <v>2</v>
      </c>
      <c r="E42" s="19">
        <v>0</v>
      </c>
      <c r="F42" s="36">
        <f t="shared" si="0"/>
        <v>2</v>
      </c>
      <c r="G42" s="36">
        <v>714</v>
      </c>
      <c r="H42" s="36">
        <v>0</v>
      </c>
      <c r="I42" s="36">
        <f t="shared" si="1"/>
        <v>714</v>
      </c>
    </row>
    <row r="43" s="30" customFormat="1" ht="24" customHeight="1" spans="1:9">
      <c r="A43" s="19">
        <v>41</v>
      </c>
      <c r="B43" s="22" t="s">
        <v>83</v>
      </c>
      <c r="C43" s="20" t="s">
        <v>84</v>
      </c>
      <c r="D43" s="19">
        <v>1</v>
      </c>
      <c r="E43" s="19">
        <v>0</v>
      </c>
      <c r="F43" s="36">
        <f t="shared" si="0"/>
        <v>1</v>
      </c>
      <c r="G43" s="36">
        <v>255</v>
      </c>
      <c r="H43" s="36">
        <v>0</v>
      </c>
      <c r="I43" s="36">
        <f t="shared" si="1"/>
        <v>255</v>
      </c>
    </row>
    <row r="44" s="30" customFormat="1" ht="24" customHeight="1" spans="1:9">
      <c r="A44" s="19">
        <v>42</v>
      </c>
      <c r="B44" s="59" t="s">
        <v>85</v>
      </c>
      <c r="C44" s="20" t="s">
        <v>84</v>
      </c>
      <c r="D44" s="19">
        <v>2</v>
      </c>
      <c r="E44" s="19">
        <v>0</v>
      </c>
      <c r="F44" s="36">
        <f t="shared" si="0"/>
        <v>2</v>
      </c>
      <c r="G44" s="36">
        <v>733</v>
      </c>
      <c r="H44" s="36">
        <v>0</v>
      </c>
      <c r="I44" s="36">
        <f t="shared" si="1"/>
        <v>733</v>
      </c>
    </row>
    <row r="45" s="30" customFormat="1" ht="24" customHeight="1" spans="1:9">
      <c r="A45" s="19">
        <v>43</v>
      </c>
      <c r="B45" s="60" t="s">
        <v>86</v>
      </c>
      <c r="C45" s="26" t="s">
        <v>87</v>
      </c>
      <c r="D45" s="19">
        <v>2</v>
      </c>
      <c r="E45" s="19">
        <v>0</v>
      </c>
      <c r="F45" s="36">
        <f t="shared" si="0"/>
        <v>2</v>
      </c>
      <c r="G45" s="36">
        <v>792</v>
      </c>
      <c r="H45" s="36">
        <v>0</v>
      </c>
      <c r="I45" s="36">
        <f t="shared" si="1"/>
        <v>792</v>
      </c>
    </row>
    <row r="46" s="30" customFormat="1" ht="24" customHeight="1" spans="1:9">
      <c r="A46" s="19">
        <v>44</v>
      </c>
      <c r="B46" s="59" t="s">
        <v>88</v>
      </c>
      <c r="C46" s="24" t="s">
        <v>89</v>
      </c>
      <c r="D46" s="19">
        <v>2</v>
      </c>
      <c r="E46" s="19">
        <v>0</v>
      </c>
      <c r="F46" s="36">
        <f t="shared" si="0"/>
        <v>2</v>
      </c>
      <c r="G46" s="36">
        <v>324</v>
      </c>
      <c r="H46" s="36">
        <v>0</v>
      </c>
      <c r="I46" s="36">
        <f t="shared" si="1"/>
        <v>324</v>
      </c>
    </row>
    <row r="47" s="30" customFormat="1" ht="24" customHeight="1" spans="1:9">
      <c r="A47" s="19">
        <v>45</v>
      </c>
      <c r="B47" s="22" t="s">
        <v>90</v>
      </c>
      <c r="C47" s="20" t="s">
        <v>91</v>
      </c>
      <c r="D47" s="19">
        <v>1</v>
      </c>
      <c r="E47" s="19">
        <v>0</v>
      </c>
      <c r="F47" s="36">
        <f t="shared" si="0"/>
        <v>1</v>
      </c>
      <c r="G47" s="36">
        <v>353</v>
      </c>
      <c r="H47" s="36">
        <v>0</v>
      </c>
      <c r="I47" s="36">
        <f t="shared" si="1"/>
        <v>353</v>
      </c>
    </row>
    <row r="48" s="30" customFormat="1" ht="24" customHeight="1" spans="1:9">
      <c r="A48" s="19">
        <v>46</v>
      </c>
      <c r="B48" s="40" t="s">
        <v>92</v>
      </c>
      <c r="C48" s="27" t="s">
        <v>93</v>
      </c>
      <c r="D48" s="19">
        <v>2</v>
      </c>
      <c r="E48" s="19">
        <v>2</v>
      </c>
      <c r="F48" s="36">
        <f t="shared" si="0"/>
        <v>0</v>
      </c>
      <c r="G48" s="36">
        <v>130</v>
      </c>
      <c r="H48" s="36">
        <v>430</v>
      </c>
      <c r="I48" s="36">
        <f t="shared" si="1"/>
        <v>-300</v>
      </c>
    </row>
    <row r="49" s="30" customFormat="1" ht="24" customHeight="1" spans="1:9">
      <c r="A49" s="19">
        <v>47</v>
      </c>
      <c r="B49" s="19" t="s">
        <v>94</v>
      </c>
      <c r="C49" s="24" t="s">
        <v>95</v>
      </c>
      <c r="D49" s="19">
        <v>1</v>
      </c>
      <c r="E49" s="19">
        <v>0</v>
      </c>
      <c r="F49" s="36">
        <f t="shared" si="0"/>
        <v>1</v>
      </c>
      <c r="G49" s="36">
        <v>200</v>
      </c>
      <c r="H49" s="36">
        <v>0</v>
      </c>
      <c r="I49" s="36">
        <f t="shared" si="1"/>
        <v>200</v>
      </c>
    </row>
    <row r="50" s="30" customFormat="1" ht="24" customHeight="1" spans="1:9">
      <c r="A50" s="19">
        <v>48</v>
      </c>
      <c r="B50" s="61" t="s">
        <v>96</v>
      </c>
      <c r="C50" s="62" t="s">
        <v>97</v>
      </c>
      <c r="D50" s="19">
        <v>2</v>
      </c>
      <c r="E50" s="19">
        <v>0</v>
      </c>
      <c r="F50" s="36">
        <f t="shared" si="0"/>
        <v>2</v>
      </c>
      <c r="G50" s="36">
        <v>680</v>
      </c>
      <c r="H50" s="36">
        <v>0</v>
      </c>
      <c r="I50" s="36">
        <f t="shared" si="1"/>
        <v>680</v>
      </c>
    </row>
    <row r="51" s="30" customFormat="1" ht="24" customHeight="1" spans="1:9">
      <c r="A51" s="19">
        <v>49</v>
      </c>
      <c r="B51" s="19" t="s">
        <v>98</v>
      </c>
      <c r="C51" s="24" t="s">
        <v>99</v>
      </c>
      <c r="D51" s="19">
        <v>4</v>
      </c>
      <c r="E51" s="19">
        <v>0</v>
      </c>
      <c r="F51" s="36">
        <f t="shared" si="0"/>
        <v>4</v>
      </c>
      <c r="G51" s="36">
        <v>435</v>
      </c>
      <c r="H51" s="36">
        <v>0</v>
      </c>
      <c r="I51" s="36">
        <f t="shared" si="1"/>
        <v>435</v>
      </c>
    </row>
    <row r="52" s="30" customFormat="1" ht="24" customHeight="1" spans="1:9">
      <c r="A52" s="19">
        <v>50</v>
      </c>
      <c r="B52" s="63" t="s">
        <v>100</v>
      </c>
      <c r="C52" s="64" t="s">
        <v>101</v>
      </c>
      <c r="D52" s="19">
        <v>1</v>
      </c>
      <c r="E52" s="19">
        <v>0</v>
      </c>
      <c r="F52" s="36">
        <f t="shared" si="0"/>
        <v>1</v>
      </c>
      <c r="G52" s="36">
        <v>136</v>
      </c>
      <c r="H52" s="36">
        <v>0</v>
      </c>
      <c r="I52" s="36">
        <f t="shared" si="1"/>
        <v>136</v>
      </c>
    </row>
    <row r="53" s="30" customFormat="1" ht="24" customHeight="1" spans="1:9">
      <c r="A53" s="19">
        <v>51</v>
      </c>
      <c r="B53" s="61" t="s">
        <v>102</v>
      </c>
      <c r="C53" s="62" t="s">
        <v>103</v>
      </c>
      <c r="D53" s="19">
        <v>2</v>
      </c>
      <c r="E53" s="19">
        <v>0</v>
      </c>
      <c r="F53" s="36">
        <f t="shared" si="0"/>
        <v>2</v>
      </c>
      <c r="G53" s="36">
        <v>516</v>
      </c>
      <c r="H53" s="36">
        <v>0</v>
      </c>
      <c r="I53" s="36">
        <f t="shared" si="1"/>
        <v>516</v>
      </c>
    </row>
    <row r="54" s="30" customFormat="1" ht="24" customHeight="1" spans="1:9">
      <c r="A54" s="19">
        <v>52</v>
      </c>
      <c r="B54" s="19" t="s">
        <v>104</v>
      </c>
      <c r="C54" s="24" t="s">
        <v>105</v>
      </c>
      <c r="D54" s="19">
        <v>2</v>
      </c>
      <c r="E54" s="19">
        <v>1</v>
      </c>
      <c r="F54" s="36">
        <f t="shared" si="0"/>
        <v>1</v>
      </c>
      <c r="G54" s="36">
        <v>764</v>
      </c>
      <c r="H54" s="36">
        <v>185</v>
      </c>
      <c r="I54" s="36">
        <f t="shared" si="1"/>
        <v>579</v>
      </c>
    </row>
    <row r="55" s="30" customFormat="1" ht="24" customHeight="1" spans="1:9">
      <c r="A55" s="19">
        <v>53</v>
      </c>
      <c r="B55" s="22" t="s">
        <v>106</v>
      </c>
      <c r="C55" s="62" t="s">
        <v>103</v>
      </c>
      <c r="D55" s="19">
        <v>4</v>
      </c>
      <c r="E55" s="19">
        <v>3</v>
      </c>
      <c r="F55" s="36">
        <f t="shared" si="0"/>
        <v>1</v>
      </c>
      <c r="G55" s="36">
        <v>1120</v>
      </c>
      <c r="H55" s="36">
        <v>182</v>
      </c>
      <c r="I55" s="36">
        <f t="shared" si="1"/>
        <v>938</v>
      </c>
    </row>
    <row r="56" s="30" customFormat="1" ht="24" customHeight="1" spans="1:9">
      <c r="A56" s="19">
        <v>54</v>
      </c>
      <c r="B56" s="65" t="s">
        <v>107</v>
      </c>
      <c r="C56" s="66" t="s">
        <v>108</v>
      </c>
      <c r="D56" s="19">
        <v>2</v>
      </c>
      <c r="E56" s="19">
        <v>0</v>
      </c>
      <c r="F56" s="36">
        <f t="shared" si="0"/>
        <v>2</v>
      </c>
      <c r="G56" s="36">
        <v>720</v>
      </c>
      <c r="H56" s="36">
        <v>0</v>
      </c>
      <c r="I56" s="36">
        <f t="shared" si="1"/>
        <v>720</v>
      </c>
    </row>
    <row r="57" s="30" customFormat="1" ht="24" customHeight="1" spans="1:9">
      <c r="A57" s="19">
        <v>55</v>
      </c>
      <c r="B57" s="65" t="s">
        <v>109</v>
      </c>
      <c r="C57" s="66" t="s">
        <v>108</v>
      </c>
      <c r="D57" s="19">
        <v>2</v>
      </c>
      <c r="E57" s="19">
        <v>0</v>
      </c>
      <c r="F57" s="36">
        <f t="shared" si="0"/>
        <v>2</v>
      </c>
      <c r="G57" s="36">
        <v>822</v>
      </c>
      <c r="H57" s="36">
        <v>0</v>
      </c>
      <c r="I57" s="36">
        <f t="shared" si="1"/>
        <v>822</v>
      </c>
    </row>
    <row r="58" s="30" customFormat="1" ht="24" customHeight="1" spans="1:9">
      <c r="A58" s="19">
        <v>56</v>
      </c>
      <c r="B58" s="22" t="s">
        <v>110</v>
      </c>
      <c r="C58" s="67" t="s">
        <v>111</v>
      </c>
      <c r="D58" s="19">
        <v>2</v>
      </c>
      <c r="E58" s="19">
        <v>0</v>
      </c>
      <c r="F58" s="36">
        <f t="shared" si="0"/>
        <v>2</v>
      </c>
      <c r="G58" s="36">
        <v>340</v>
      </c>
      <c r="H58" s="36">
        <v>0</v>
      </c>
      <c r="I58" s="36">
        <f t="shared" si="1"/>
        <v>340</v>
      </c>
    </row>
    <row r="59" s="30" customFormat="1" ht="24" customHeight="1" spans="1:9">
      <c r="A59" s="19">
        <v>57</v>
      </c>
      <c r="B59" s="68" t="s">
        <v>112</v>
      </c>
      <c r="C59" s="20" t="s">
        <v>113</v>
      </c>
      <c r="D59" s="19">
        <v>1</v>
      </c>
      <c r="E59" s="19">
        <v>0</v>
      </c>
      <c r="F59" s="36">
        <f t="shared" si="0"/>
        <v>1</v>
      </c>
      <c r="G59" s="36">
        <v>240</v>
      </c>
      <c r="H59" s="36">
        <v>0</v>
      </c>
      <c r="I59" s="36">
        <f t="shared" si="1"/>
        <v>240</v>
      </c>
    </row>
    <row r="60" s="30" customFormat="1" ht="24" customHeight="1" spans="1:9">
      <c r="A60" s="19">
        <v>58</v>
      </c>
      <c r="B60" s="22" t="s">
        <v>114</v>
      </c>
      <c r="C60" s="20" t="s">
        <v>115</v>
      </c>
      <c r="D60" s="19">
        <v>1</v>
      </c>
      <c r="E60" s="19">
        <v>0</v>
      </c>
      <c r="F60" s="36">
        <f t="shared" si="0"/>
        <v>1</v>
      </c>
      <c r="G60" s="36">
        <v>508</v>
      </c>
      <c r="H60" s="36">
        <v>0</v>
      </c>
      <c r="I60" s="36">
        <f t="shared" si="1"/>
        <v>508</v>
      </c>
    </row>
    <row r="61" s="30" customFormat="1" ht="24" customHeight="1" spans="1:9">
      <c r="A61" s="19">
        <v>59</v>
      </c>
      <c r="B61" s="22" t="s">
        <v>116</v>
      </c>
      <c r="C61" s="20" t="s">
        <v>117</v>
      </c>
      <c r="D61" s="19">
        <v>1</v>
      </c>
      <c r="E61" s="19">
        <v>0</v>
      </c>
      <c r="F61" s="36">
        <f t="shared" si="0"/>
        <v>1</v>
      </c>
      <c r="G61" s="36">
        <v>197</v>
      </c>
      <c r="H61" s="36">
        <v>0</v>
      </c>
      <c r="I61" s="36">
        <f t="shared" si="1"/>
        <v>197</v>
      </c>
    </row>
    <row r="62" s="30" customFormat="1" ht="24" customHeight="1" spans="1:9">
      <c r="A62" s="19">
        <v>60</v>
      </c>
      <c r="B62" s="40" t="s">
        <v>118</v>
      </c>
      <c r="C62" s="20" t="s">
        <v>111</v>
      </c>
      <c r="D62" s="19">
        <v>2</v>
      </c>
      <c r="E62" s="19">
        <v>0</v>
      </c>
      <c r="F62" s="36">
        <f t="shared" si="0"/>
        <v>2</v>
      </c>
      <c r="G62" s="36">
        <v>464</v>
      </c>
      <c r="H62" s="36">
        <v>0</v>
      </c>
      <c r="I62" s="36">
        <f t="shared" si="1"/>
        <v>464</v>
      </c>
    </row>
    <row r="63" s="30" customFormat="1" ht="24" customHeight="1" spans="1:9">
      <c r="A63" s="19">
        <v>61</v>
      </c>
      <c r="B63" s="22" t="s">
        <v>119</v>
      </c>
      <c r="C63" s="20" t="s">
        <v>115</v>
      </c>
      <c r="D63" s="19">
        <v>1</v>
      </c>
      <c r="E63" s="19">
        <v>0</v>
      </c>
      <c r="F63" s="36">
        <f t="shared" si="0"/>
        <v>1</v>
      </c>
      <c r="G63" s="36">
        <v>289</v>
      </c>
      <c r="H63" s="36">
        <v>0</v>
      </c>
      <c r="I63" s="36">
        <f t="shared" si="1"/>
        <v>289</v>
      </c>
    </row>
    <row r="64" s="30" customFormat="1" ht="24" customHeight="1" spans="1:9">
      <c r="A64" s="19">
        <v>62</v>
      </c>
      <c r="B64" s="50" t="s">
        <v>120</v>
      </c>
      <c r="C64" s="20" t="s">
        <v>111</v>
      </c>
      <c r="D64" s="19">
        <v>3</v>
      </c>
      <c r="E64" s="19">
        <v>2</v>
      </c>
      <c r="F64" s="36">
        <f t="shared" si="0"/>
        <v>1</v>
      </c>
      <c r="G64" s="36">
        <v>922</v>
      </c>
      <c r="H64" s="36">
        <v>330</v>
      </c>
      <c r="I64" s="36">
        <f t="shared" si="1"/>
        <v>592</v>
      </c>
    </row>
    <row r="65" s="30" customFormat="1" ht="36" customHeight="1" spans="1:9">
      <c r="A65" s="19">
        <v>63</v>
      </c>
      <c r="B65" s="69" t="s">
        <v>121</v>
      </c>
      <c r="C65" s="26" t="s">
        <v>122</v>
      </c>
      <c r="D65" s="19">
        <v>3</v>
      </c>
      <c r="E65" s="19">
        <v>2</v>
      </c>
      <c r="F65" s="36">
        <f t="shared" si="0"/>
        <v>1</v>
      </c>
      <c r="G65" s="36">
        <v>1179</v>
      </c>
      <c r="H65" s="36">
        <v>842</v>
      </c>
      <c r="I65" s="36">
        <f t="shared" si="1"/>
        <v>337</v>
      </c>
    </row>
    <row r="66" s="30" customFormat="1" ht="24" customHeight="1" spans="1:9">
      <c r="A66" s="19">
        <v>64</v>
      </c>
      <c r="B66" s="46" t="s">
        <v>123</v>
      </c>
      <c r="C66" s="26" t="s">
        <v>124</v>
      </c>
      <c r="D66" s="19">
        <v>4</v>
      </c>
      <c r="E66" s="19">
        <v>2</v>
      </c>
      <c r="F66" s="36">
        <f t="shared" si="0"/>
        <v>2</v>
      </c>
      <c r="G66" s="36">
        <v>945</v>
      </c>
      <c r="H66" s="36">
        <v>520</v>
      </c>
      <c r="I66" s="36">
        <f t="shared" si="1"/>
        <v>425</v>
      </c>
    </row>
    <row r="67" s="30" customFormat="1" ht="24" customHeight="1" spans="1:9">
      <c r="A67" s="19">
        <v>65</v>
      </c>
      <c r="B67" s="25" t="s">
        <v>125</v>
      </c>
      <c r="C67" s="26" t="s">
        <v>122</v>
      </c>
      <c r="D67" s="19">
        <v>1</v>
      </c>
      <c r="E67" s="19">
        <v>0</v>
      </c>
      <c r="F67" s="36">
        <f t="shared" ref="F67:F125" si="2">D67-E67</f>
        <v>1</v>
      </c>
      <c r="G67" s="36">
        <v>291</v>
      </c>
      <c r="H67" s="36">
        <v>0</v>
      </c>
      <c r="I67" s="36">
        <f t="shared" ref="I67:I125" si="3">G67-H67</f>
        <v>291</v>
      </c>
    </row>
    <row r="68" s="30" customFormat="1" ht="25" customHeight="1" spans="1:9">
      <c r="A68" s="19">
        <v>66</v>
      </c>
      <c r="B68" s="70" t="s">
        <v>126</v>
      </c>
      <c r="C68" s="26" t="s">
        <v>122</v>
      </c>
      <c r="D68" s="19">
        <v>1</v>
      </c>
      <c r="E68" s="19">
        <v>0</v>
      </c>
      <c r="F68" s="36">
        <f t="shared" si="2"/>
        <v>1</v>
      </c>
      <c r="G68" s="36">
        <v>80</v>
      </c>
      <c r="H68" s="36">
        <v>0</v>
      </c>
      <c r="I68" s="36">
        <f t="shared" si="3"/>
        <v>80</v>
      </c>
    </row>
    <row r="69" s="30" customFormat="1" ht="24" customHeight="1" spans="1:9">
      <c r="A69" s="19">
        <v>67</v>
      </c>
      <c r="B69" s="71" t="s">
        <v>127</v>
      </c>
      <c r="C69" s="20" t="s">
        <v>128</v>
      </c>
      <c r="D69" s="19">
        <v>1</v>
      </c>
      <c r="E69" s="19">
        <v>0</v>
      </c>
      <c r="F69" s="36">
        <f t="shared" si="2"/>
        <v>1</v>
      </c>
      <c r="G69" s="36">
        <v>417</v>
      </c>
      <c r="H69" s="36">
        <v>0</v>
      </c>
      <c r="I69" s="36">
        <f t="shared" si="3"/>
        <v>417</v>
      </c>
    </row>
    <row r="70" s="30" customFormat="1" ht="24" customHeight="1" spans="1:9">
      <c r="A70" s="19">
        <v>68</v>
      </c>
      <c r="B70" s="22" t="s">
        <v>129</v>
      </c>
      <c r="C70" s="72" t="s">
        <v>130</v>
      </c>
      <c r="D70" s="19">
        <v>2</v>
      </c>
      <c r="E70" s="19">
        <v>0</v>
      </c>
      <c r="F70" s="36">
        <f t="shared" si="2"/>
        <v>2</v>
      </c>
      <c r="G70" s="36">
        <v>561</v>
      </c>
      <c r="H70" s="36">
        <v>0</v>
      </c>
      <c r="I70" s="36">
        <f t="shared" si="3"/>
        <v>561</v>
      </c>
    </row>
    <row r="71" s="30" customFormat="1" ht="24" customHeight="1" spans="1:9">
      <c r="A71" s="19">
        <v>69</v>
      </c>
      <c r="B71" s="73" t="s">
        <v>131</v>
      </c>
      <c r="C71" s="20" t="s">
        <v>132</v>
      </c>
      <c r="D71" s="19">
        <v>2</v>
      </c>
      <c r="E71" s="19">
        <v>0</v>
      </c>
      <c r="F71" s="36">
        <f t="shared" si="2"/>
        <v>2</v>
      </c>
      <c r="G71" s="36">
        <v>727</v>
      </c>
      <c r="H71" s="36">
        <v>0</v>
      </c>
      <c r="I71" s="36">
        <f t="shared" si="3"/>
        <v>727</v>
      </c>
    </row>
    <row r="72" s="30" customFormat="1" ht="24" customHeight="1" spans="1:9">
      <c r="A72" s="19">
        <v>70</v>
      </c>
      <c r="B72" s="25" t="s">
        <v>133</v>
      </c>
      <c r="C72" s="26" t="s">
        <v>134</v>
      </c>
      <c r="D72" s="19">
        <v>1</v>
      </c>
      <c r="E72" s="19">
        <v>0</v>
      </c>
      <c r="F72" s="36">
        <f t="shared" si="2"/>
        <v>1</v>
      </c>
      <c r="G72" s="36">
        <v>72</v>
      </c>
      <c r="H72" s="36">
        <v>0</v>
      </c>
      <c r="I72" s="36">
        <f t="shared" si="3"/>
        <v>72</v>
      </c>
    </row>
    <row r="73" s="30" customFormat="1" ht="25" customHeight="1" spans="1:9">
      <c r="A73" s="19">
        <v>71</v>
      </c>
      <c r="B73" s="25" t="s">
        <v>135</v>
      </c>
      <c r="C73" s="26" t="s">
        <v>136</v>
      </c>
      <c r="D73" s="19">
        <v>3</v>
      </c>
      <c r="E73" s="19">
        <v>0</v>
      </c>
      <c r="F73" s="36">
        <f t="shared" si="2"/>
        <v>3</v>
      </c>
      <c r="G73" s="36">
        <v>900</v>
      </c>
      <c r="H73" s="36">
        <v>0</v>
      </c>
      <c r="I73" s="36">
        <f t="shared" si="3"/>
        <v>900</v>
      </c>
    </row>
    <row r="74" s="30" customFormat="1" ht="25" customHeight="1" spans="1:9">
      <c r="A74" s="19">
        <v>72</v>
      </c>
      <c r="B74" s="22" t="s">
        <v>137</v>
      </c>
      <c r="C74" s="20" t="s">
        <v>138</v>
      </c>
      <c r="D74" s="19">
        <v>3</v>
      </c>
      <c r="E74" s="19">
        <v>2</v>
      </c>
      <c r="F74" s="36">
        <f t="shared" si="2"/>
        <v>1</v>
      </c>
      <c r="G74" s="36">
        <v>1098</v>
      </c>
      <c r="H74" s="36">
        <v>651</v>
      </c>
      <c r="I74" s="36">
        <f t="shared" si="3"/>
        <v>447</v>
      </c>
    </row>
    <row r="75" s="30" customFormat="1" ht="25" customHeight="1" spans="1:9">
      <c r="A75" s="19">
        <v>73</v>
      </c>
      <c r="B75" s="22" t="s">
        <v>139</v>
      </c>
      <c r="C75" s="62" t="s">
        <v>140</v>
      </c>
      <c r="D75" s="19">
        <v>2</v>
      </c>
      <c r="E75" s="19">
        <v>1</v>
      </c>
      <c r="F75" s="36">
        <f t="shared" si="2"/>
        <v>1</v>
      </c>
      <c r="G75" s="36">
        <v>618</v>
      </c>
      <c r="H75" s="36">
        <v>260</v>
      </c>
      <c r="I75" s="36">
        <f t="shared" si="3"/>
        <v>358</v>
      </c>
    </row>
    <row r="76" s="30" customFormat="1" ht="25" customHeight="1" spans="1:9">
      <c r="A76" s="19">
        <v>74</v>
      </c>
      <c r="B76" s="22" t="s">
        <v>141</v>
      </c>
      <c r="C76" s="20" t="s">
        <v>142</v>
      </c>
      <c r="D76" s="19">
        <v>2</v>
      </c>
      <c r="E76" s="19">
        <v>1</v>
      </c>
      <c r="F76" s="36">
        <f t="shared" si="2"/>
        <v>1</v>
      </c>
      <c r="G76" s="36">
        <v>628</v>
      </c>
      <c r="H76" s="36">
        <v>30</v>
      </c>
      <c r="I76" s="36">
        <f t="shared" si="3"/>
        <v>598</v>
      </c>
    </row>
    <row r="77" s="30" customFormat="1" ht="25" customHeight="1" spans="1:9">
      <c r="A77" s="19">
        <v>75</v>
      </c>
      <c r="B77" s="22" t="s">
        <v>143</v>
      </c>
      <c r="C77" s="20" t="s">
        <v>138</v>
      </c>
      <c r="D77" s="19">
        <v>2</v>
      </c>
      <c r="E77" s="19">
        <v>1</v>
      </c>
      <c r="F77" s="36">
        <f t="shared" si="2"/>
        <v>1</v>
      </c>
      <c r="G77" s="36">
        <v>835</v>
      </c>
      <c r="H77" s="36">
        <v>56</v>
      </c>
      <c r="I77" s="36">
        <f t="shared" si="3"/>
        <v>779</v>
      </c>
    </row>
    <row r="78" s="30" customFormat="1" ht="25" customHeight="1" spans="1:9">
      <c r="A78" s="19">
        <v>76</v>
      </c>
      <c r="B78" s="22" t="s">
        <v>144</v>
      </c>
      <c r="C78" s="20" t="s">
        <v>145</v>
      </c>
      <c r="D78" s="19">
        <v>2</v>
      </c>
      <c r="E78" s="19">
        <v>2</v>
      </c>
      <c r="F78" s="36">
        <f t="shared" si="2"/>
        <v>0</v>
      </c>
      <c r="G78" s="36">
        <v>722</v>
      </c>
      <c r="H78" s="36">
        <v>1078</v>
      </c>
      <c r="I78" s="36">
        <f t="shared" si="3"/>
        <v>-356</v>
      </c>
    </row>
    <row r="79" s="30" customFormat="1" ht="24" customHeight="1" spans="1:9">
      <c r="A79" s="19">
        <v>77</v>
      </c>
      <c r="B79" s="25" t="s">
        <v>146</v>
      </c>
      <c r="C79" s="26" t="s">
        <v>147</v>
      </c>
      <c r="D79" s="19">
        <v>4</v>
      </c>
      <c r="E79" s="19">
        <v>1</v>
      </c>
      <c r="F79" s="36">
        <f t="shared" si="2"/>
        <v>3</v>
      </c>
      <c r="G79" s="36">
        <v>829</v>
      </c>
      <c r="H79" s="36">
        <v>520</v>
      </c>
      <c r="I79" s="36">
        <f t="shared" si="3"/>
        <v>309</v>
      </c>
    </row>
    <row r="80" s="30" customFormat="1" ht="26" customHeight="1" spans="1:9">
      <c r="A80" s="19">
        <v>78</v>
      </c>
      <c r="B80" s="25" t="s">
        <v>148</v>
      </c>
      <c r="C80" s="26" t="s">
        <v>149</v>
      </c>
      <c r="D80" s="19">
        <v>6</v>
      </c>
      <c r="E80" s="19">
        <v>2</v>
      </c>
      <c r="F80" s="36">
        <f t="shared" si="2"/>
        <v>4</v>
      </c>
      <c r="G80" s="36">
        <v>1190</v>
      </c>
      <c r="H80" s="36">
        <v>1040</v>
      </c>
      <c r="I80" s="36">
        <f t="shared" si="3"/>
        <v>150</v>
      </c>
    </row>
    <row r="81" s="30" customFormat="1" ht="24" customHeight="1" spans="1:9">
      <c r="A81" s="19">
        <v>79</v>
      </c>
      <c r="B81" s="40" t="s">
        <v>150</v>
      </c>
      <c r="C81" s="27" t="s">
        <v>149</v>
      </c>
      <c r="D81" s="19">
        <v>2</v>
      </c>
      <c r="E81" s="19">
        <v>1</v>
      </c>
      <c r="F81" s="36">
        <f t="shared" si="2"/>
        <v>1</v>
      </c>
      <c r="G81" s="36">
        <v>520</v>
      </c>
      <c r="H81" s="36">
        <v>260</v>
      </c>
      <c r="I81" s="36">
        <f t="shared" si="3"/>
        <v>260</v>
      </c>
    </row>
    <row r="82" s="30" customFormat="1" ht="24" customHeight="1" spans="1:9">
      <c r="A82" s="19">
        <v>80</v>
      </c>
      <c r="B82" s="74" t="s">
        <v>151</v>
      </c>
      <c r="C82" s="75" t="s">
        <v>152</v>
      </c>
      <c r="D82" s="19">
        <v>2</v>
      </c>
      <c r="E82" s="19">
        <v>0</v>
      </c>
      <c r="F82" s="36">
        <f t="shared" si="2"/>
        <v>2</v>
      </c>
      <c r="G82" s="36">
        <v>673</v>
      </c>
      <c r="H82" s="36">
        <v>0</v>
      </c>
      <c r="I82" s="36">
        <f t="shared" si="3"/>
        <v>673</v>
      </c>
    </row>
    <row r="83" s="30" customFormat="1" ht="24" customHeight="1" spans="1:9">
      <c r="A83" s="19">
        <v>81</v>
      </c>
      <c r="B83" s="74" t="s">
        <v>153</v>
      </c>
      <c r="C83" s="76" t="s">
        <v>154</v>
      </c>
      <c r="D83" s="19">
        <v>3</v>
      </c>
      <c r="E83" s="19">
        <v>0</v>
      </c>
      <c r="F83" s="36">
        <f t="shared" si="2"/>
        <v>3</v>
      </c>
      <c r="G83" s="36">
        <v>339</v>
      </c>
      <c r="H83" s="36">
        <v>0</v>
      </c>
      <c r="I83" s="36">
        <f t="shared" si="3"/>
        <v>339</v>
      </c>
    </row>
    <row r="84" s="30" customFormat="1" ht="24" customHeight="1" spans="1:9">
      <c r="A84" s="19">
        <v>82</v>
      </c>
      <c r="B84" s="77" t="s">
        <v>155</v>
      </c>
      <c r="C84" s="76" t="s">
        <v>156</v>
      </c>
      <c r="D84" s="19">
        <v>1</v>
      </c>
      <c r="E84" s="19">
        <v>0</v>
      </c>
      <c r="F84" s="36">
        <f t="shared" si="2"/>
        <v>1</v>
      </c>
      <c r="G84" s="36">
        <v>321</v>
      </c>
      <c r="H84" s="36">
        <v>0</v>
      </c>
      <c r="I84" s="36">
        <f t="shared" si="3"/>
        <v>321</v>
      </c>
    </row>
    <row r="85" s="30" customFormat="1" ht="24" customHeight="1" spans="1:9">
      <c r="A85" s="19">
        <v>83</v>
      </c>
      <c r="B85" s="22" t="s">
        <v>157</v>
      </c>
      <c r="C85" s="20" t="s">
        <v>158</v>
      </c>
      <c r="D85" s="19">
        <v>2</v>
      </c>
      <c r="E85" s="19">
        <v>0</v>
      </c>
      <c r="F85" s="36">
        <f t="shared" si="2"/>
        <v>2</v>
      </c>
      <c r="G85" s="36">
        <v>736</v>
      </c>
      <c r="H85" s="36">
        <v>0</v>
      </c>
      <c r="I85" s="36">
        <f t="shared" si="3"/>
        <v>736</v>
      </c>
    </row>
    <row r="86" s="30" customFormat="1" ht="24" customHeight="1" spans="1:9">
      <c r="A86" s="19">
        <v>84</v>
      </c>
      <c r="B86" s="22" t="s">
        <v>159</v>
      </c>
      <c r="C86" s="20" t="s">
        <v>160</v>
      </c>
      <c r="D86" s="19">
        <v>1</v>
      </c>
      <c r="E86" s="19">
        <v>0</v>
      </c>
      <c r="F86" s="36">
        <f t="shared" si="2"/>
        <v>1</v>
      </c>
      <c r="G86" s="36">
        <v>382</v>
      </c>
      <c r="H86" s="36">
        <v>0</v>
      </c>
      <c r="I86" s="36">
        <f t="shared" si="3"/>
        <v>382</v>
      </c>
    </row>
    <row r="87" s="30" customFormat="1" ht="26" customHeight="1" spans="1:9">
      <c r="A87" s="19">
        <v>85</v>
      </c>
      <c r="B87" s="22" t="s">
        <v>161</v>
      </c>
      <c r="C87" s="20" t="s">
        <v>162</v>
      </c>
      <c r="D87" s="19">
        <v>1</v>
      </c>
      <c r="E87" s="19">
        <v>0</v>
      </c>
      <c r="F87" s="36">
        <f t="shared" si="2"/>
        <v>1</v>
      </c>
      <c r="G87" s="36">
        <v>303</v>
      </c>
      <c r="H87" s="36">
        <v>0</v>
      </c>
      <c r="I87" s="36">
        <f t="shared" si="3"/>
        <v>303</v>
      </c>
    </row>
    <row r="88" s="30" customFormat="1" ht="24" customHeight="1" spans="1:9">
      <c r="A88" s="19">
        <v>86</v>
      </c>
      <c r="B88" s="22" t="s">
        <v>163</v>
      </c>
      <c r="C88" s="76" t="s">
        <v>164</v>
      </c>
      <c r="D88" s="19">
        <v>4</v>
      </c>
      <c r="E88" s="19">
        <v>0</v>
      </c>
      <c r="F88" s="36">
        <f t="shared" si="2"/>
        <v>4</v>
      </c>
      <c r="G88" s="36">
        <v>430</v>
      </c>
      <c r="H88" s="36">
        <v>0</v>
      </c>
      <c r="I88" s="36">
        <f t="shared" si="3"/>
        <v>430</v>
      </c>
    </row>
    <row r="89" s="30" customFormat="1" ht="24" customHeight="1" spans="1:9">
      <c r="A89" s="19">
        <v>87</v>
      </c>
      <c r="B89" s="22" t="s">
        <v>165</v>
      </c>
      <c r="C89" s="76" t="s">
        <v>166</v>
      </c>
      <c r="D89" s="19">
        <v>2</v>
      </c>
      <c r="E89" s="19">
        <v>0</v>
      </c>
      <c r="F89" s="36">
        <f t="shared" si="2"/>
        <v>2</v>
      </c>
      <c r="G89" s="36">
        <v>200</v>
      </c>
      <c r="H89" s="36">
        <v>0</v>
      </c>
      <c r="I89" s="36">
        <f t="shared" si="3"/>
        <v>200</v>
      </c>
    </row>
    <row r="90" s="30" customFormat="1" ht="24" customHeight="1" spans="1:9">
      <c r="A90" s="19">
        <v>88</v>
      </c>
      <c r="B90" s="25" t="s">
        <v>167</v>
      </c>
      <c r="C90" s="26" t="s">
        <v>162</v>
      </c>
      <c r="D90" s="19">
        <v>1</v>
      </c>
      <c r="E90" s="19">
        <v>0</v>
      </c>
      <c r="F90" s="36">
        <f t="shared" si="2"/>
        <v>1</v>
      </c>
      <c r="G90" s="36">
        <v>173</v>
      </c>
      <c r="H90" s="36">
        <v>0</v>
      </c>
      <c r="I90" s="36">
        <f t="shared" si="3"/>
        <v>173</v>
      </c>
    </row>
    <row r="91" s="30" customFormat="1" ht="24" customHeight="1" spans="1:9">
      <c r="A91" s="19">
        <v>89</v>
      </c>
      <c r="B91" s="22" t="s">
        <v>168</v>
      </c>
      <c r="C91" s="76" t="s">
        <v>169</v>
      </c>
      <c r="D91" s="19">
        <v>2</v>
      </c>
      <c r="E91" s="19">
        <v>0</v>
      </c>
      <c r="F91" s="36">
        <f t="shared" si="2"/>
        <v>2</v>
      </c>
      <c r="G91" s="36">
        <v>443</v>
      </c>
      <c r="H91" s="36">
        <v>0</v>
      </c>
      <c r="I91" s="36">
        <f t="shared" si="3"/>
        <v>443</v>
      </c>
    </row>
    <row r="92" s="30" customFormat="1" ht="24" customHeight="1" spans="1:9">
      <c r="A92" s="19">
        <v>90</v>
      </c>
      <c r="B92" s="22" t="s">
        <v>170</v>
      </c>
      <c r="C92" s="20" t="s">
        <v>149</v>
      </c>
      <c r="D92" s="19">
        <v>4</v>
      </c>
      <c r="E92" s="19">
        <v>0</v>
      </c>
      <c r="F92" s="36">
        <f t="shared" si="2"/>
        <v>4</v>
      </c>
      <c r="G92" s="36">
        <v>860</v>
      </c>
      <c r="H92" s="36">
        <v>0</v>
      </c>
      <c r="I92" s="36">
        <f t="shared" si="3"/>
        <v>860</v>
      </c>
    </row>
    <row r="93" s="30" customFormat="1" ht="24" customHeight="1" spans="1:9">
      <c r="A93" s="19">
        <v>91</v>
      </c>
      <c r="B93" s="22" t="s">
        <v>171</v>
      </c>
      <c r="C93" s="20" t="s">
        <v>172</v>
      </c>
      <c r="D93" s="19">
        <v>2</v>
      </c>
      <c r="E93" s="19">
        <v>1</v>
      </c>
      <c r="F93" s="36">
        <f t="shared" si="2"/>
        <v>1</v>
      </c>
      <c r="G93" s="36">
        <v>518</v>
      </c>
      <c r="H93" s="36">
        <v>287</v>
      </c>
      <c r="I93" s="36">
        <f t="shared" si="3"/>
        <v>231</v>
      </c>
    </row>
    <row r="94" s="30" customFormat="1" ht="24" customHeight="1" spans="1:9">
      <c r="A94" s="19">
        <v>92</v>
      </c>
      <c r="B94" s="23" t="s">
        <v>173</v>
      </c>
      <c r="C94" s="24" t="s">
        <v>174</v>
      </c>
      <c r="D94" s="19">
        <v>2</v>
      </c>
      <c r="E94" s="19">
        <v>1</v>
      </c>
      <c r="F94" s="36">
        <f t="shared" si="2"/>
        <v>1</v>
      </c>
      <c r="G94" s="36">
        <v>339</v>
      </c>
      <c r="H94" s="36">
        <v>260</v>
      </c>
      <c r="I94" s="36">
        <f t="shared" si="3"/>
        <v>79</v>
      </c>
    </row>
    <row r="95" s="30" customFormat="1" ht="24" customHeight="1" spans="1:9">
      <c r="A95" s="19">
        <v>93</v>
      </c>
      <c r="B95" s="22" t="s">
        <v>175</v>
      </c>
      <c r="C95" s="20" t="s">
        <v>176</v>
      </c>
      <c r="D95" s="19">
        <v>5</v>
      </c>
      <c r="E95" s="19">
        <v>5</v>
      </c>
      <c r="F95" s="36">
        <f t="shared" si="2"/>
        <v>0</v>
      </c>
      <c r="G95" s="36">
        <v>1740</v>
      </c>
      <c r="H95" s="36">
        <v>501</v>
      </c>
      <c r="I95" s="36">
        <f t="shared" si="3"/>
        <v>1239</v>
      </c>
    </row>
    <row r="96" s="30" customFormat="1" ht="24" customHeight="1" spans="1:9">
      <c r="A96" s="19">
        <v>94</v>
      </c>
      <c r="B96" s="22" t="s">
        <v>177</v>
      </c>
      <c r="C96" s="20" t="s">
        <v>172</v>
      </c>
      <c r="D96" s="19">
        <v>4</v>
      </c>
      <c r="E96" s="19">
        <v>1</v>
      </c>
      <c r="F96" s="36">
        <f t="shared" si="2"/>
        <v>3</v>
      </c>
      <c r="G96" s="36">
        <v>1124</v>
      </c>
      <c r="H96" s="36">
        <v>520</v>
      </c>
      <c r="I96" s="36">
        <f t="shared" si="3"/>
        <v>604</v>
      </c>
    </row>
    <row r="97" s="30" customFormat="1" ht="24" customHeight="1" spans="1:9">
      <c r="A97" s="19">
        <v>95</v>
      </c>
      <c r="B97" s="46" t="s">
        <v>178</v>
      </c>
      <c r="C97" s="24" t="s">
        <v>174</v>
      </c>
      <c r="D97" s="19">
        <v>1</v>
      </c>
      <c r="E97" s="19">
        <v>0</v>
      </c>
      <c r="F97" s="36">
        <f t="shared" si="2"/>
        <v>1</v>
      </c>
      <c r="G97" s="36">
        <v>386</v>
      </c>
      <c r="H97" s="36">
        <v>0</v>
      </c>
      <c r="I97" s="36">
        <f t="shared" si="3"/>
        <v>386</v>
      </c>
    </row>
    <row r="98" s="30" customFormat="1" ht="24" customHeight="1" spans="1:9">
      <c r="A98" s="19">
        <v>96</v>
      </c>
      <c r="B98" s="69" t="s">
        <v>179</v>
      </c>
      <c r="C98" s="20" t="s">
        <v>180</v>
      </c>
      <c r="D98" s="19">
        <v>5</v>
      </c>
      <c r="E98" s="19">
        <v>0</v>
      </c>
      <c r="F98" s="36">
        <f t="shared" si="2"/>
        <v>5</v>
      </c>
      <c r="G98" s="36">
        <v>910</v>
      </c>
      <c r="H98" s="36">
        <v>0</v>
      </c>
      <c r="I98" s="36">
        <f t="shared" si="3"/>
        <v>910</v>
      </c>
    </row>
    <row r="99" s="30" customFormat="1" ht="24" customHeight="1" spans="1:9">
      <c r="A99" s="19">
        <v>97</v>
      </c>
      <c r="B99" s="78" t="s">
        <v>181</v>
      </c>
      <c r="C99" s="79" t="s">
        <v>182</v>
      </c>
      <c r="D99" s="19">
        <v>1</v>
      </c>
      <c r="E99" s="19">
        <v>0</v>
      </c>
      <c r="F99" s="36">
        <f t="shared" si="2"/>
        <v>1</v>
      </c>
      <c r="G99" s="36">
        <v>520</v>
      </c>
      <c r="H99" s="36">
        <v>0</v>
      </c>
      <c r="I99" s="36">
        <f t="shared" si="3"/>
        <v>520</v>
      </c>
    </row>
    <row r="100" s="30" customFormat="1" ht="24" customHeight="1" spans="1:9">
      <c r="A100" s="19">
        <v>98</v>
      </c>
      <c r="B100" s="80" t="s">
        <v>183</v>
      </c>
      <c r="C100" s="81" t="s">
        <v>184</v>
      </c>
      <c r="D100" s="19">
        <v>2</v>
      </c>
      <c r="E100" s="19">
        <v>0</v>
      </c>
      <c r="F100" s="36">
        <f t="shared" si="2"/>
        <v>2</v>
      </c>
      <c r="G100" s="36">
        <v>533</v>
      </c>
      <c r="H100" s="36">
        <v>0</v>
      </c>
      <c r="I100" s="36">
        <f t="shared" si="3"/>
        <v>533</v>
      </c>
    </row>
    <row r="101" s="30" customFormat="1" ht="24" customHeight="1" spans="1:9">
      <c r="A101" s="19">
        <v>99</v>
      </c>
      <c r="B101" s="80" t="s">
        <v>185</v>
      </c>
      <c r="C101" s="81" t="s">
        <v>186</v>
      </c>
      <c r="D101" s="19">
        <v>1</v>
      </c>
      <c r="E101" s="19">
        <v>0</v>
      </c>
      <c r="F101" s="36">
        <f t="shared" si="2"/>
        <v>1</v>
      </c>
      <c r="G101" s="36">
        <v>370</v>
      </c>
      <c r="H101" s="36">
        <v>0</v>
      </c>
      <c r="I101" s="36">
        <f t="shared" si="3"/>
        <v>370</v>
      </c>
    </row>
    <row r="102" s="30" customFormat="1" ht="24" customHeight="1" spans="1:9">
      <c r="A102" s="19">
        <v>100</v>
      </c>
      <c r="B102" s="22" t="s">
        <v>187</v>
      </c>
      <c r="C102" s="57" t="s">
        <v>188</v>
      </c>
      <c r="D102" s="19">
        <v>1</v>
      </c>
      <c r="E102" s="19">
        <v>0</v>
      </c>
      <c r="F102" s="36">
        <f t="shared" si="2"/>
        <v>1</v>
      </c>
      <c r="G102" s="36">
        <v>221</v>
      </c>
      <c r="H102" s="36">
        <v>0</v>
      </c>
      <c r="I102" s="36">
        <f t="shared" si="3"/>
        <v>221</v>
      </c>
    </row>
    <row r="103" s="30" customFormat="1" ht="24" customHeight="1" spans="1:9">
      <c r="A103" s="19">
        <v>101</v>
      </c>
      <c r="B103" s="19" t="s">
        <v>189</v>
      </c>
      <c r="C103" s="24" t="s">
        <v>190</v>
      </c>
      <c r="D103" s="19">
        <v>2</v>
      </c>
      <c r="E103" s="19">
        <v>0</v>
      </c>
      <c r="F103" s="36">
        <f t="shared" si="2"/>
        <v>2</v>
      </c>
      <c r="G103" s="36">
        <v>811</v>
      </c>
      <c r="H103" s="36">
        <v>0</v>
      </c>
      <c r="I103" s="36">
        <f t="shared" si="3"/>
        <v>811</v>
      </c>
    </row>
    <row r="104" s="30" customFormat="1" ht="24" customHeight="1" spans="1:9">
      <c r="A104" s="19">
        <v>102</v>
      </c>
      <c r="B104" s="22" t="s">
        <v>191</v>
      </c>
      <c r="C104" s="20" t="s">
        <v>192</v>
      </c>
      <c r="D104" s="19">
        <v>2</v>
      </c>
      <c r="E104" s="19">
        <v>0</v>
      </c>
      <c r="F104" s="36">
        <f t="shared" si="2"/>
        <v>2</v>
      </c>
      <c r="G104" s="36">
        <v>316</v>
      </c>
      <c r="H104" s="36">
        <v>0</v>
      </c>
      <c r="I104" s="36">
        <f t="shared" si="3"/>
        <v>316</v>
      </c>
    </row>
    <row r="105" s="30" customFormat="1" ht="24" customHeight="1" spans="1:9">
      <c r="A105" s="19">
        <v>103</v>
      </c>
      <c r="B105" s="19" t="s">
        <v>193</v>
      </c>
      <c r="C105" s="24" t="s">
        <v>194</v>
      </c>
      <c r="D105" s="19">
        <v>2</v>
      </c>
      <c r="E105" s="19">
        <v>0</v>
      </c>
      <c r="F105" s="36">
        <f t="shared" si="2"/>
        <v>2</v>
      </c>
      <c r="G105" s="36">
        <v>836</v>
      </c>
      <c r="H105" s="36">
        <v>0</v>
      </c>
      <c r="I105" s="36">
        <f t="shared" si="3"/>
        <v>836</v>
      </c>
    </row>
    <row r="106" s="30" customFormat="1" ht="24" customHeight="1" spans="1:9">
      <c r="A106" s="19">
        <v>104</v>
      </c>
      <c r="B106" s="22" t="s">
        <v>195</v>
      </c>
      <c r="C106" s="20" t="s">
        <v>196</v>
      </c>
      <c r="D106" s="19">
        <v>8</v>
      </c>
      <c r="E106" s="19">
        <v>0</v>
      </c>
      <c r="F106" s="36">
        <f t="shared" si="2"/>
        <v>8</v>
      </c>
      <c r="G106" s="36">
        <v>1622</v>
      </c>
      <c r="H106" s="36">
        <v>0</v>
      </c>
      <c r="I106" s="36">
        <f t="shared" si="3"/>
        <v>1622</v>
      </c>
    </row>
    <row r="107" s="30" customFormat="1" ht="24" customHeight="1" spans="1:9">
      <c r="A107" s="19">
        <v>105</v>
      </c>
      <c r="B107" s="19" t="s">
        <v>197</v>
      </c>
      <c r="C107" s="24" t="s">
        <v>198</v>
      </c>
      <c r="D107" s="19">
        <v>2</v>
      </c>
      <c r="E107" s="19">
        <v>0</v>
      </c>
      <c r="F107" s="36">
        <f t="shared" si="2"/>
        <v>2</v>
      </c>
      <c r="G107" s="36">
        <v>744</v>
      </c>
      <c r="H107" s="36">
        <v>0</v>
      </c>
      <c r="I107" s="36">
        <f t="shared" si="3"/>
        <v>744</v>
      </c>
    </row>
    <row r="108" s="30" customFormat="1" ht="24" customHeight="1" spans="1:9">
      <c r="A108" s="19">
        <v>106</v>
      </c>
      <c r="B108" s="25" t="s">
        <v>199</v>
      </c>
      <c r="C108" s="26" t="s">
        <v>190</v>
      </c>
      <c r="D108" s="19">
        <v>0</v>
      </c>
      <c r="E108" s="19">
        <v>1</v>
      </c>
      <c r="F108" s="36">
        <f t="shared" si="2"/>
        <v>-1</v>
      </c>
      <c r="G108" s="36">
        <v>0</v>
      </c>
      <c r="H108" s="36">
        <v>260</v>
      </c>
      <c r="I108" s="36">
        <f t="shared" si="3"/>
        <v>-260</v>
      </c>
    </row>
    <row r="109" s="30" customFormat="1" ht="24" customHeight="1" spans="1:9">
      <c r="A109" s="19">
        <v>107</v>
      </c>
      <c r="B109" s="22" t="s">
        <v>200</v>
      </c>
      <c r="C109" s="24" t="s">
        <v>198</v>
      </c>
      <c r="D109" s="19">
        <v>0</v>
      </c>
      <c r="E109" s="19">
        <v>2</v>
      </c>
      <c r="F109" s="36">
        <f t="shared" si="2"/>
        <v>-2</v>
      </c>
      <c r="G109" s="36">
        <v>0</v>
      </c>
      <c r="H109" s="36">
        <v>635</v>
      </c>
      <c r="I109" s="36">
        <f t="shared" si="3"/>
        <v>-635</v>
      </c>
    </row>
    <row r="110" s="30" customFormat="1" ht="23" customHeight="1" spans="1:9">
      <c r="A110" s="19">
        <v>108</v>
      </c>
      <c r="B110" s="22" t="s">
        <v>201</v>
      </c>
      <c r="C110" s="27" t="s">
        <v>202</v>
      </c>
      <c r="D110" s="19">
        <v>0</v>
      </c>
      <c r="E110" s="19">
        <v>1</v>
      </c>
      <c r="F110" s="36">
        <f t="shared" si="2"/>
        <v>-1</v>
      </c>
      <c r="G110" s="36">
        <v>0</v>
      </c>
      <c r="H110" s="36">
        <v>244</v>
      </c>
      <c r="I110" s="36">
        <f t="shared" si="3"/>
        <v>-244</v>
      </c>
    </row>
    <row r="111" s="30" customFormat="1" ht="24" customHeight="1" spans="1:9">
      <c r="A111" s="19">
        <v>109</v>
      </c>
      <c r="B111" s="82" t="s">
        <v>203</v>
      </c>
      <c r="C111" s="20" t="s">
        <v>204</v>
      </c>
      <c r="D111" s="19">
        <v>1</v>
      </c>
      <c r="E111" s="19">
        <v>0</v>
      </c>
      <c r="F111" s="36">
        <f t="shared" si="2"/>
        <v>1</v>
      </c>
      <c r="G111" s="36">
        <v>347</v>
      </c>
      <c r="H111" s="36">
        <v>0</v>
      </c>
      <c r="I111" s="36">
        <f t="shared" si="3"/>
        <v>347</v>
      </c>
    </row>
    <row r="112" s="30" customFormat="1" ht="24" customHeight="1" spans="1:9">
      <c r="A112" s="19">
        <v>110</v>
      </c>
      <c r="B112" s="22" t="s">
        <v>205</v>
      </c>
      <c r="C112" s="20" t="s">
        <v>206</v>
      </c>
      <c r="D112" s="19">
        <v>1</v>
      </c>
      <c r="E112" s="19">
        <v>0</v>
      </c>
      <c r="F112" s="36">
        <f t="shared" si="2"/>
        <v>1</v>
      </c>
      <c r="G112" s="36">
        <v>520</v>
      </c>
      <c r="H112" s="36">
        <v>0</v>
      </c>
      <c r="I112" s="36">
        <f t="shared" si="3"/>
        <v>520</v>
      </c>
    </row>
    <row r="113" s="30" customFormat="1" ht="24" customHeight="1" spans="1:9">
      <c r="A113" s="19">
        <v>111</v>
      </c>
      <c r="B113" s="25" t="s">
        <v>207</v>
      </c>
      <c r="C113" s="26" t="s">
        <v>208</v>
      </c>
      <c r="D113" s="19">
        <v>1</v>
      </c>
      <c r="E113" s="19">
        <v>0</v>
      </c>
      <c r="F113" s="36">
        <f t="shared" si="2"/>
        <v>1</v>
      </c>
      <c r="G113" s="36">
        <v>480</v>
      </c>
      <c r="H113" s="36">
        <v>0</v>
      </c>
      <c r="I113" s="36">
        <f t="shared" si="3"/>
        <v>480</v>
      </c>
    </row>
    <row r="114" s="30" customFormat="1" ht="24" customHeight="1" spans="1:9">
      <c r="A114" s="19">
        <v>112</v>
      </c>
      <c r="B114" s="83" t="s">
        <v>209</v>
      </c>
      <c r="C114" s="84" t="s">
        <v>210</v>
      </c>
      <c r="D114" s="19">
        <v>2</v>
      </c>
      <c r="E114" s="19">
        <v>0</v>
      </c>
      <c r="F114" s="36">
        <f t="shared" si="2"/>
        <v>2</v>
      </c>
      <c r="G114" s="36">
        <v>836</v>
      </c>
      <c r="H114" s="36">
        <v>0</v>
      </c>
      <c r="I114" s="36">
        <f t="shared" si="3"/>
        <v>836</v>
      </c>
    </row>
    <row r="115" s="30" customFormat="1" ht="24" customHeight="1" spans="1:9">
      <c r="A115" s="19">
        <v>113</v>
      </c>
      <c r="B115" s="22" t="s">
        <v>211</v>
      </c>
      <c r="C115" s="20" t="s">
        <v>212</v>
      </c>
      <c r="D115" s="19">
        <v>1</v>
      </c>
      <c r="E115" s="19">
        <v>0</v>
      </c>
      <c r="F115" s="36">
        <f t="shared" si="2"/>
        <v>1</v>
      </c>
      <c r="G115" s="36">
        <v>186</v>
      </c>
      <c r="H115" s="36">
        <v>0</v>
      </c>
      <c r="I115" s="36">
        <f t="shared" si="3"/>
        <v>186</v>
      </c>
    </row>
    <row r="116" s="30" customFormat="1" ht="24" customHeight="1" spans="1:9">
      <c r="A116" s="19">
        <v>114</v>
      </c>
      <c r="B116" s="22" t="s">
        <v>213</v>
      </c>
      <c r="C116" s="20" t="s">
        <v>208</v>
      </c>
      <c r="D116" s="19">
        <v>1</v>
      </c>
      <c r="E116" s="19">
        <v>0</v>
      </c>
      <c r="F116" s="36">
        <f t="shared" si="2"/>
        <v>1</v>
      </c>
      <c r="G116" s="36">
        <v>309</v>
      </c>
      <c r="H116" s="36">
        <v>0</v>
      </c>
      <c r="I116" s="36">
        <f t="shared" si="3"/>
        <v>309</v>
      </c>
    </row>
    <row r="117" s="30" customFormat="1" ht="24" customHeight="1" spans="1:9">
      <c r="A117" s="19">
        <v>115</v>
      </c>
      <c r="B117" s="61" t="s">
        <v>214</v>
      </c>
      <c r="C117" s="20" t="s">
        <v>210</v>
      </c>
      <c r="D117" s="19">
        <v>2</v>
      </c>
      <c r="E117" s="19">
        <v>2</v>
      </c>
      <c r="F117" s="36">
        <f t="shared" si="2"/>
        <v>0</v>
      </c>
      <c r="G117" s="36">
        <v>158</v>
      </c>
      <c r="H117" s="36">
        <v>372</v>
      </c>
      <c r="I117" s="36">
        <f t="shared" si="3"/>
        <v>-214</v>
      </c>
    </row>
    <row r="118" s="30" customFormat="1" ht="24" customHeight="1" spans="1:9">
      <c r="A118" s="19">
        <v>116</v>
      </c>
      <c r="B118" s="22" t="s">
        <v>215</v>
      </c>
      <c r="C118" s="20" t="s">
        <v>216</v>
      </c>
      <c r="D118" s="19">
        <v>3</v>
      </c>
      <c r="E118" s="19">
        <v>2</v>
      </c>
      <c r="F118" s="36">
        <f t="shared" si="2"/>
        <v>1</v>
      </c>
      <c r="G118" s="36">
        <v>814</v>
      </c>
      <c r="H118" s="36">
        <v>433</v>
      </c>
      <c r="I118" s="36">
        <f t="shared" si="3"/>
        <v>381</v>
      </c>
    </row>
    <row r="119" s="30" customFormat="1" ht="24" customHeight="1" spans="1:9">
      <c r="A119" s="19">
        <v>117</v>
      </c>
      <c r="B119" s="40" t="s">
        <v>217</v>
      </c>
      <c r="C119" s="20" t="s">
        <v>216</v>
      </c>
      <c r="D119" s="19">
        <v>2</v>
      </c>
      <c r="E119" s="19">
        <v>0</v>
      </c>
      <c r="F119" s="36">
        <f t="shared" si="2"/>
        <v>2</v>
      </c>
      <c r="G119" s="36">
        <v>596</v>
      </c>
      <c r="H119" s="36">
        <v>0</v>
      </c>
      <c r="I119" s="36">
        <f t="shared" si="3"/>
        <v>596</v>
      </c>
    </row>
    <row r="120" s="30" customFormat="1" ht="24" customHeight="1" spans="1:9">
      <c r="A120" s="19">
        <v>118</v>
      </c>
      <c r="B120" s="19" t="s">
        <v>218</v>
      </c>
      <c r="C120" s="24" t="s">
        <v>219</v>
      </c>
      <c r="D120" s="19">
        <v>2</v>
      </c>
      <c r="E120" s="19">
        <v>0</v>
      </c>
      <c r="F120" s="36">
        <f t="shared" si="2"/>
        <v>2</v>
      </c>
      <c r="G120" s="36">
        <v>733</v>
      </c>
      <c r="H120" s="36">
        <v>0</v>
      </c>
      <c r="I120" s="36">
        <f t="shared" si="3"/>
        <v>733</v>
      </c>
    </row>
    <row r="121" s="30" customFormat="1" ht="24" customHeight="1" spans="1:9">
      <c r="A121" s="19">
        <v>119</v>
      </c>
      <c r="B121" s="22" t="s">
        <v>220</v>
      </c>
      <c r="C121" s="24" t="s">
        <v>219</v>
      </c>
      <c r="D121" s="19">
        <v>3</v>
      </c>
      <c r="E121" s="19">
        <v>0</v>
      </c>
      <c r="F121" s="36">
        <f t="shared" si="2"/>
        <v>3</v>
      </c>
      <c r="G121" s="36">
        <v>1125</v>
      </c>
      <c r="H121" s="36">
        <v>0</v>
      </c>
      <c r="I121" s="36">
        <f t="shared" si="3"/>
        <v>1125</v>
      </c>
    </row>
    <row r="122" s="30" customFormat="1" ht="24" customHeight="1" spans="1:9">
      <c r="A122" s="19">
        <v>120</v>
      </c>
      <c r="B122" s="50" t="s">
        <v>221</v>
      </c>
      <c r="C122" s="20" t="s">
        <v>222</v>
      </c>
      <c r="D122" s="19">
        <v>2</v>
      </c>
      <c r="E122" s="19">
        <v>1</v>
      </c>
      <c r="F122" s="36">
        <f t="shared" si="2"/>
        <v>1</v>
      </c>
      <c r="G122" s="36">
        <v>536</v>
      </c>
      <c r="H122" s="36">
        <v>260</v>
      </c>
      <c r="I122" s="36">
        <f t="shared" si="3"/>
        <v>276</v>
      </c>
    </row>
    <row r="123" s="30" customFormat="1" ht="24" customHeight="1" spans="1:9">
      <c r="A123" s="19">
        <v>121</v>
      </c>
      <c r="B123" s="85" t="s">
        <v>223</v>
      </c>
      <c r="C123" s="20" t="s">
        <v>224</v>
      </c>
      <c r="D123" s="19">
        <v>3</v>
      </c>
      <c r="E123" s="19">
        <v>0</v>
      </c>
      <c r="F123" s="36">
        <f t="shared" si="2"/>
        <v>3</v>
      </c>
      <c r="G123" s="36">
        <v>813</v>
      </c>
      <c r="H123" s="36">
        <v>0</v>
      </c>
      <c r="I123" s="36">
        <f t="shared" si="3"/>
        <v>813</v>
      </c>
    </row>
    <row r="124" s="30" customFormat="1" ht="24" customHeight="1" spans="1:9">
      <c r="A124" s="19">
        <v>122</v>
      </c>
      <c r="B124" s="19" t="s">
        <v>225</v>
      </c>
      <c r="C124" s="24" t="s">
        <v>226</v>
      </c>
      <c r="D124" s="19">
        <v>2</v>
      </c>
      <c r="E124" s="19">
        <v>0</v>
      </c>
      <c r="F124" s="36">
        <f t="shared" si="2"/>
        <v>2</v>
      </c>
      <c r="G124" s="36">
        <v>836</v>
      </c>
      <c r="H124" s="36">
        <v>0</v>
      </c>
      <c r="I124" s="36">
        <f t="shared" si="3"/>
        <v>836</v>
      </c>
    </row>
    <row r="125" s="30" customFormat="1" ht="24" customHeight="1" spans="1:9">
      <c r="A125" s="19">
        <v>123</v>
      </c>
      <c r="B125" s="86" t="s">
        <v>227</v>
      </c>
      <c r="C125" s="26" t="s">
        <v>228</v>
      </c>
      <c r="D125" s="19">
        <v>4</v>
      </c>
      <c r="E125" s="19">
        <v>0</v>
      </c>
      <c r="F125" s="36">
        <f t="shared" si="2"/>
        <v>4</v>
      </c>
      <c r="G125" s="36">
        <v>1172</v>
      </c>
      <c r="H125" s="36">
        <v>0</v>
      </c>
      <c r="I125" s="36">
        <f t="shared" si="3"/>
        <v>1172</v>
      </c>
    </row>
    <row r="126" s="30" customFormat="1" ht="24" customHeight="1" spans="1:9">
      <c r="A126" s="19"/>
      <c r="B126" s="22" t="s">
        <v>229</v>
      </c>
      <c r="C126" s="57"/>
      <c r="D126" s="19">
        <f>SUM(D3:D125)</f>
        <v>246</v>
      </c>
      <c r="E126" s="19">
        <f>SUM(E3:E125)</f>
        <v>50</v>
      </c>
      <c r="F126" s="36">
        <f>D126-E126</f>
        <v>196</v>
      </c>
      <c r="G126" s="19">
        <f>SUM(G3:G125)</f>
        <v>67676</v>
      </c>
      <c r="H126" s="19">
        <f>SUM(H3:H125)</f>
        <v>13810</v>
      </c>
      <c r="I126" s="36">
        <f>G126-H126</f>
        <v>53866</v>
      </c>
    </row>
    <row r="127" s="30" customFormat="1" ht="48" customHeight="1" spans="1:9">
      <c r="A127" s="32"/>
      <c r="B127" s="87" t="s">
        <v>230</v>
      </c>
      <c r="C127" s="87"/>
      <c r="D127" s="87"/>
      <c r="E127" s="87"/>
      <c r="F127" s="87"/>
      <c r="G127" s="87"/>
      <c r="H127" s="88"/>
      <c r="I127" s="88"/>
    </row>
    <row r="128" s="30" customFormat="1" ht="24" customHeight="1"/>
    <row r="129" s="30" customFormat="1" ht="24" customHeight="1"/>
    <row r="130" s="30" customFormat="1" ht="24" customHeight="1"/>
    <row r="131" s="30" customFormat="1" ht="24" customHeight="1"/>
    <row r="132" s="30" customFormat="1" ht="24" customHeight="1"/>
    <row r="133" s="30" customFormat="1" ht="24" customHeight="1"/>
    <row r="134" s="30" customFormat="1" ht="24" customHeight="1"/>
    <row r="135" s="30" customFormat="1" ht="24" customHeight="1"/>
    <row r="136" s="30" customFormat="1" ht="30" customHeight="1"/>
    <row r="137" s="30" customFormat="1" ht="26" customHeight="1"/>
    <row r="138" s="30" customFormat="1" ht="27" customHeight="1"/>
    <row r="139" s="30" customFormat="1" ht="25" customHeight="1"/>
    <row r="140" s="30" customFormat="1" ht="30" customHeight="1"/>
    <row r="141" s="30" customFormat="1" ht="24" customHeight="1"/>
    <row r="142" s="30" customFormat="1" ht="24" customHeight="1"/>
    <row r="143" s="30" customFormat="1" ht="23" customHeight="1"/>
    <row r="144" s="30" customFormat="1" ht="30" customHeight="1"/>
    <row r="145" s="30" customFormat="1" ht="30" customHeight="1"/>
    <row r="146" s="30" customFormat="1" ht="30" customHeight="1"/>
    <row r="147" s="30" customFormat="1" ht="30" customHeight="1"/>
    <row r="148" s="30" customFormat="1" ht="30" customHeight="1"/>
    <row r="149" s="30" customFormat="1" ht="30" customHeight="1"/>
    <row r="150" s="30" customFormat="1" ht="30" customHeight="1"/>
    <row r="151" s="30" customFormat="1" ht="30" customHeight="1"/>
    <row r="152" s="30" customFormat="1" ht="24" customHeight="1"/>
    <row r="153" s="30" customFormat="1" ht="24" customHeight="1"/>
    <row r="154" s="30" customFormat="1" ht="24" customHeight="1"/>
    <row r="155" s="30" customFormat="1" ht="24" customHeight="1"/>
    <row r="156" s="30" customFormat="1" ht="24" customHeight="1"/>
    <row r="157" s="30" customFormat="1" ht="24" customHeight="1"/>
    <row r="158" s="30" customFormat="1" ht="24" customHeight="1"/>
    <row r="159" s="30" customFormat="1" ht="24" customHeight="1"/>
    <row r="160" s="30" customFormat="1" ht="24" customHeight="1"/>
    <row r="161" s="30" customFormat="1" ht="24" customHeight="1"/>
    <row r="162" s="30" customFormat="1" ht="24" customHeight="1"/>
    <row r="163" s="30" customFormat="1" ht="24" customHeight="1"/>
    <row r="164" s="30" customFormat="1" ht="25" customHeight="1"/>
    <row r="165" s="30" customFormat="1" ht="24" customHeight="1"/>
    <row r="166" s="30" customFormat="1" ht="24" customHeight="1"/>
    <row r="167" s="30" customFormat="1" ht="24" customHeight="1"/>
    <row r="168" s="30" customFormat="1" ht="24" customHeight="1"/>
    <row r="169" s="30" customFormat="1" ht="24" customHeight="1"/>
    <row r="170" s="30" customFormat="1" ht="24" customHeight="1"/>
    <row r="171" s="30" customFormat="1" ht="24" customHeight="1"/>
    <row r="172" s="30" customFormat="1" ht="24" customHeight="1"/>
    <row r="173" s="30" customFormat="1" ht="24" customHeight="1"/>
    <row r="174" s="30" customFormat="1" ht="24" customHeight="1"/>
    <row r="175" s="30" customFormat="1" ht="24" customHeight="1"/>
    <row r="176" s="30" customFormat="1" ht="24" customHeight="1"/>
    <row r="177" s="30" customFormat="1" ht="24" customHeight="1"/>
    <row r="178" s="30" customFormat="1" ht="24" customHeight="1"/>
    <row r="179" s="30" customFormat="1" ht="24" customHeight="1"/>
    <row r="180" s="30" customFormat="1" ht="24" customHeight="1"/>
    <row r="181" s="30" customFormat="1" ht="24" customHeight="1"/>
    <row r="182" s="30" customFormat="1" ht="24" customHeight="1"/>
    <row r="183" s="30" customFormat="1" ht="24" customHeight="1"/>
    <row r="184" s="30" customFormat="1" ht="24" customHeight="1"/>
    <row r="185" s="30" customFormat="1" ht="24" customHeight="1"/>
    <row r="186" s="30" customFormat="1" ht="24" customHeight="1"/>
    <row r="187" s="31" customFormat="1" ht="24" customHeight="1"/>
    <row r="188" s="31" customFormat="1" ht="24" customHeight="1"/>
    <row r="189" s="31" customFormat="1" ht="24" customHeight="1"/>
    <row r="190" s="31" customFormat="1" ht="24" customHeight="1"/>
    <row r="191" s="31" customFormat="1" ht="24" customHeight="1"/>
    <row r="192" s="31" customFormat="1" ht="24" customHeight="1"/>
    <row r="193" s="31" customFormat="1" ht="24" customHeight="1"/>
    <row r="194" s="31" customFormat="1" ht="39" customHeight="1"/>
    <row r="195" s="31" customFormat="1" ht="26" customHeight="1"/>
    <row r="196" s="31" customFormat="1" ht="24" customHeight="1"/>
    <row r="197" s="30" customFormat="1" ht="24" customHeight="1"/>
    <row r="198" s="30" customFormat="1" ht="24" customHeight="1"/>
    <row r="199" s="30" customFormat="1" ht="24" customHeight="1"/>
    <row r="200" s="30" customFormat="1" ht="24" customHeight="1"/>
    <row r="201" s="30" customFormat="1" ht="24" customHeight="1"/>
    <row r="202" s="30" customFormat="1" ht="24" customHeight="1"/>
    <row r="203" s="30" customFormat="1" ht="24" customHeight="1"/>
    <row r="204" s="30" customFormat="1" ht="24" customHeight="1"/>
    <row r="205" s="30" customFormat="1" ht="27" customHeight="1"/>
    <row r="206" s="30" customFormat="1" ht="24" customHeight="1"/>
    <row r="207" s="30" customFormat="1" ht="24" customHeight="1"/>
    <row r="208" s="30" customFormat="1" ht="24" customHeight="1"/>
    <row r="209" s="30" customFormat="1" ht="24" customHeight="1"/>
    <row r="210" s="30" customFormat="1" ht="24" customHeight="1"/>
    <row r="211" s="30" customFormat="1" ht="24" customHeight="1"/>
    <row r="212" s="30" customFormat="1" ht="24" customHeight="1"/>
    <row r="213" s="30" customFormat="1" ht="24" customHeight="1"/>
    <row r="214" s="30" customFormat="1" ht="24" customHeight="1"/>
    <row r="215" s="30" customFormat="1" ht="24" customHeight="1"/>
    <row r="216" s="30" customFormat="1" ht="24" customHeight="1"/>
    <row r="217" s="30" customFormat="1" ht="24" customHeight="1"/>
    <row r="218" s="30" customFormat="1" ht="24" customHeight="1"/>
    <row r="219" s="30" customFormat="1" ht="24" customHeight="1"/>
    <row r="220" s="30" customFormat="1" ht="24" customHeight="1"/>
    <row r="221" s="30" customFormat="1" ht="24" customHeight="1"/>
    <row r="222" s="30" customFormat="1" ht="24" customHeight="1"/>
    <row r="223" s="30" customFormat="1" ht="24" customHeight="1"/>
    <row r="224" s="30" customFormat="1" ht="24" customHeight="1"/>
    <row r="225" s="30" customFormat="1" ht="24" customHeight="1"/>
    <row r="226" s="32" customFormat="1" ht="32.1" customHeight="1"/>
  </sheetData>
  <autoFilter ref="A2:H224">
    <extLst/>
  </autoFilter>
  <mergeCells count="2">
    <mergeCell ref="A1:I1"/>
    <mergeCell ref="B127:G127"/>
  </mergeCells>
  <pageMargins left="0.786805555555556" right="0.75" top="1" bottom="1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L15" sqref="L15"/>
    </sheetView>
  </sheetViews>
  <sheetFormatPr defaultColWidth="9" defaultRowHeight="14.25"/>
  <cols>
    <col min="1" max="1" width="5" style="11" customWidth="1"/>
    <col min="2" max="2" width="9" style="12" customWidth="1"/>
    <col min="3" max="3" width="25" style="12" customWidth="1"/>
    <col min="4" max="4" width="7.375" style="11" customWidth="1"/>
    <col min="5" max="5" width="7.625" style="11" customWidth="1"/>
    <col min="6" max="6" width="8.125" style="11" customWidth="1"/>
    <col min="7" max="7" width="9.75" style="11" customWidth="1"/>
    <col min="8" max="8" width="10" style="11" customWidth="1"/>
    <col min="9" max="9" width="10.375" style="11" customWidth="1"/>
    <col min="10" max="10" width="11.875" style="11" customWidth="1"/>
    <col min="11" max="16384" width="9" style="11"/>
  </cols>
  <sheetData>
    <row r="1" s="11" customFormat="1" ht="29.1" customHeight="1" spans="1:9">
      <c r="A1" s="13" t="s">
        <v>231</v>
      </c>
      <c r="B1" s="14"/>
      <c r="C1" s="14"/>
      <c r="D1" s="15"/>
      <c r="E1" s="15"/>
      <c r="F1" s="15"/>
      <c r="G1" s="15"/>
      <c r="H1" s="15"/>
      <c r="I1" s="15"/>
    </row>
    <row r="2" s="11" customFormat="1" ht="36.95" customHeight="1" spans="1:9">
      <c r="A2" s="16" t="s">
        <v>1</v>
      </c>
      <c r="B2" s="17" t="s">
        <v>2</v>
      </c>
      <c r="C2" s="17" t="s">
        <v>3</v>
      </c>
      <c r="D2" s="16" t="s">
        <v>4</v>
      </c>
      <c r="E2" s="16" t="s">
        <v>5</v>
      </c>
      <c r="F2" s="16" t="s">
        <v>6</v>
      </c>
      <c r="G2" s="18" t="s">
        <v>7</v>
      </c>
      <c r="H2" s="18" t="s">
        <v>8</v>
      </c>
      <c r="I2" s="18" t="s">
        <v>9</v>
      </c>
    </row>
    <row r="3" s="4" customFormat="1" ht="27" customHeight="1" spans="1:9">
      <c r="A3" s="16">
        <v>1</v>
      </c>
      <c r="B3" s="19" t="s">
        <v>232</v>
      </c>
      <c r="C3" s="20" t="s">
        <v>54</v>
      </c>
      <c r="D3" s="21">
        <v>0</v>
      </c>
      <c r="E3" s="21">
        <v>1</v>
      </c>
      <c r="F3" s="21"/>
      <c r="G3" s="21">
        <v>0</v>
      </c>
      <c r="H3" s="21">
        <v>0</v>
      </c>
      <c r="I3" s="21">
        <v>0</v>
      </c>
    </row>
    <row r="4" s="4" customFormat="1" ht="27" customHeight="1" spans="1:9">
      <c r="A4" s="16">
        <v>2</v>
      </c>
      <c r="B4" s="22" t="s">
        <v>233</v>
      </c>
      <c r="C4" s="20" t="s">
        <v>234</v>
      </c>
      <c r="D4" s="21">
        <v>0</v>
      </c>
      <c r="E4" s="21">
        <v>7</v>
      </c>
      <c r="F4" s="21"/>
      <c r="G4" s="21">
        <v>0</v>
      </c>
      <c r="H4" s="21">
        <v>0</v>
      </c>
      <c r="I4" s="21">
        <v>0</v>
      </c>
    </row>
    <row r="5" s="4" customFormat="1" ht="27" customHeight="1" spans="1:9">
      <c r="A5" s="16">
        <v>3</v>
      </c>
      <c r="B5" s="23" t="s">
        <v>12</v>
      </c>
      <c r="C5" s="24" t="s">
        <v>13</v>
      </c>
      <c r="D5" s="21">
        <v>0</v>
      </c>
      <c r="E5" s="21">
        <v>2</v>
      </c>
      <c r="F5" s="21"/>
      <c r="G5" s="21">
        <v>0</v>
      </c>
      <c r="H5" s="21">
        <v>0</v>
      </c>
      <c r="I5" s="21">
        <v>0</v>
      </c>
    </row>
    <row r="6" s="4" customFormat="1" ht="27" customHeight="1" spans="1:9">
      <c r="A6" s="16">
        <v>4</v>
      </c>
      <c r="B6" s="25" t="s">
        <v>199</v>
      </c>
      <c r="C6" s="26" t="s">
        <v>190</v>
      </c>
      <c r="D6" s="21">
        <v>1</v>
      </c>
      <c r="E6" s="21">
        <v>0</v>
      </c>
      <c r="F6" s="21">
        <f>D6-E6</f>
        <v>1</v>
      </c>
      <c r="G6" s="21">
        <v>0</v>
      </c>
      <c r="H6" s="21">
        <v>0</v>
      </c>
      <c r="I6" s="21">
        <v>0</v>
      </c>
    </row>
    <row r="7" s="4" customFormat="1" ht="27" customHeight="1" spans="1:9">
      <c r="A7" s="16">
        <v>5</v>
      </c>
      <c r="B7" s="22" t="s">
        <v>200</v>
      </c>
      <c r="C7" s="24" t="s">
        <v>198</v>
      </c>
      <c r="D7" s="21">
        <v>2</v>
      </c>
      <c r="E7" s="21">
        <v>0</v>
      </c>
      <c r="F7" s="21">
        <v>2</v>
      </c>
      <c r="G7" s="21">
        <v>0</v>
      </c>
      <c r="H7" s="21">
        <v>0</v>
      </c>
      <c r="I7" s="21">
        <v>0</v>
      </c>
    </row>
    <row r="8" s="4" customFormat="1" ht="27" customHeight="1" spans="1:9">
      <c r="A8" s="16">
        <v>6</v>
      </c>
      <c r="B8" s="22" t="s">
        <v>201</v>
      </c>
      <c r="C8" s="27" t="s">
        <v>202</v>
      </c>
      <c r="D8" s="21">
        <v>1</v>
      </c>
      <c r="E8" s="21">
        <v>0</v>
      </c>
      <c r="F8" s="21">
        <v>1</v>
      </c>
      <c r="G8" s="21">
        <v>0</v>
      </c>
      <c r="H8" s="21">
        <v>0</v>
      </c>
      <c r="I8" s="21">
        <v>0</v>
      </c>
    </row>
    <row r="9" s="4" customFormat="1" ht="27" customHeight="1" spans="1:9">
      <c r="A9" s="16">
        <v>7</v>
      </c>
      <c r="B9" s="28" t="s">
        <v>235</v>
      </c>
      <c r="C9" s="29" t="s">
        <v>208</v>
      </c>
      <c r="D9" s="21">
        <v>3</v>
      </c>
      <c r="E9" s="21">
        <v>0</v>
      </c>
      <c r="F9" s="21">
        <v>3</v>
      </c>
      <c r="G9" s="21"/>
      <c r="H9" s="21"/>
      <c r="I9" s="21"/>
    </row>
    <row r="10" s="11" customFormat="1" ht="23" customHeight="1" spans="2:3">
      <c r="B10" s="12" t="s">
        <v>236</v>
      </c>
      <c r="C10" s="12"/>
    </row>
  </sheetData>
  <mergeCells count="1">
    <mergeCell ref="A1:I1"/>
  </mergeCells>
  <pageMargins left="0.314583333333333" right="0.75" top="1" bottom="1" header="0.5" footer="0.5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opLeftCell="A17" workbookViewId="0">
      <selection activeCell="E34" sqref="E34"/>
    </sheetView>
  </sheetViews>
  <sheetFormatPr defaultColWidth="9" defaultRowHeight="13.5"/>
  <cols>
    <col min="1" max="1" width="10.625" style="4" customWidth="1"/>
    <col min="2" max="2" width="20.25" style="6" customWidth="1"/>
    <col min="3" max="3" width="18.375" style="4" customWidth="1"/>
    <col min="4" max="4" width="20" style="4" customWidth="1"/>
    <col min="5" max="5" width="23.625" style="4" customWidth="1"/>
    <col min="6" max="6" width="25.5" style="4" customWidth="1"/>
    <col min="7" max="16384" width="9" style="4"/>
  </cols>
  <sheetData>
    <row r="1" s="4" customFormat="1" ht="27.95" customHeight="1" spans="1:6">
      <c r="A1" s="7" t="s">
        <v>237</v>
      </c>
      <c r="B1" s="7"/>
      <c r="C1" s="7"/>
      <c r="D1" s="7"/>
      <c r="E1" s="7"/>
      <c r="F1" s="7"/>
    </row>
    <row r="2" s="5" customFormat="1" ht="24.95" customHeight="1" spans="1:6">
      <c r="A2" s="8" t="s">
        <v>1</v>
      </c>
      <c r="B2" s="8" t="s">
        <v>238</v>
      </c>
      <c r="C2" s="8" t="s">
        <v>239</v>
      </c>
      <c r="D2" s="8" t="s">
        <v>240</v>
      </c>
      <c r="E2" s="8" t="s">
        <v>241</v>
      </c>
      <c r="F2" s="8" t="s">
        <v>242</v>
      </c>
    </row>
    <row r="3" s="5" customFormat="1" ht="24.95" customHeight="1" spans="1:6">
      <c r="A3" s="8">
        <v>1</v>
      </c>
      <c r="B3" s="9" t="s">
        <v>243</v>
      </c>
      <c r="C3" s="8"/>
      <c r="D3" s="8"/>
      <c r="E3" s="8">
        <v>23</v>
      </c>
      <c r="F3" s="8">
        <v>7413</v>
      </c>
    </row>
    <row r="4" s="5" customFormat="1" ht="24.95" customHeight="1" spans="1:6">
      <c r="A4" s="8">
        <v>2</v>
      </c>
      <c r="B4" s="9" t="s">
        <v>244</v>
      </c>
      <c r="C4" s="8"/>
      <c r="D4" s="8"/>
      <c r="E4" s="8">
        <v>2</v>
      </c>
      <c r="F4" s="8">
        <v>473</v>
      </c>
    </row>
    <row r="5" s="5" customFormat="1" ht="24.95" customHeight="1" spans="1:6">
      <c r="A5" s="8">
        <v>3</v>
      </c>
      <c r="B5" s="9" t="s">
        <v>245</v>
      </c>
      <c r="C5" s="8"/>
      <c r="D5" s="8"/>
      <c r="E5" s="8">
        <v>22</v>
      </c>
      <c r="F5" s="8">
        <v>5248</v>
      </c>
    </row>
    <row r="6" s="5" customFormat="1" ht="24.95" customHeight="1" spans="1:6">
      <c r="A6" s="8">
        <v>4</v>
      </c>
      <c r="B6" s="9" t="s">
        <v>246</v>
      </c>
      <c r="C6" s="8"/>
      <c r="D6" s="8"/>
      <c r="E6" s="8"/>
      <c r="F6" s="8"/>
    </row>
    <row r="7" s="5" customFormat="1" ht="24.95" customHeight="1" spans="1:6">
      <c r="A7" s="8">
        <v>5</v>
      </c>
      <c r="B7" s="9" t="s">
        <v>247</v>
      </c>
      <c r="C7" s="8"/>
      <c r="D7" s="8"/>
      <c r="E7" s="8">
        <v>5</v>
      </c>
      <c r="F7" s="8">
        <v>1267</v>
      </c>
    </row>
    <row r="8" s="5" customFormat="1" ht="24.95" customHeight="1" spans="1:6">
      <c r="A8" s="8">
        <v>6</v>
      </c>
      <c r="B8" s="9" t="s">
        <v>248</v>
      </c>
      <c r="C8" s="8"/>
      <c r="D8" s="8"/>
      <c r="E8" s="8">
        <v>16</v>
      </c>
      <c r="F8" s="8">
        <v>4816</v>
      </c>
    </row>
    <row r="9" s="5" customFormat="1" ht="24.95" customHeight="1" spans="1:6">
      <c r="A9" s="8">
        <v>7</v>
      </c>
      <c r="B9" s="9" t="s">
        <v>249</v>
      </c>
      <c r="C9" s="8"/>
      <c r="D9" s="8">
        <v>78</v>
      </c>
      <c r="E9" s="8">
        <v>16</v>
      </c>
      <c r="F9" s="8">
        <v>3139</v>
      </c>
    </row>
    <row r="10" s="5" customFormat="1" ht="24.95" customHeight="1" spans="1:6">
      <c r="A10" s="8">
        <v>8</v>
      </c>
      <c r="B10" s="9" t="s">
        <v>250</v>
      </c>
      <c r="C10" s="8"/>
      <c r="D10" s="8"/>
      <c r="E10" s="8"/>
      <c r="F10" s="8"/>
    </row>
    <row r="11" s="5" customFormat="1" ht="24.95" customHeight="1" spans="1:6">
      <c r="A11" s="8">
        <v>9</v>
      </c>
      <c r="B11" s="9" t="s">
        <v>251</v>
      </c>
      <c r="C11" s="8"/>
      <c r="D11" s="8"/>
      <c r="E11" s="8">
        <v>21</v>
      </c>
      <c r="F11" s="8">
        <v>6407</v>
      </c>
    </row>
    <row r="12" s="5" customFormat="1" ht="24.95" customHeight="1" spans="1:6">
      <c r="A12" s="8">
        <v>10</v>
      </c>
      <c r="B12" s="9" t="s">
        <v>252</v>
      </c>
      <c r="C12" s="8"/>
      <c r="D12" s="8"/>
      <c r="E12" s="8">
        <v>13</v>
      </c>
      <c r="F12" s="8">
        <v>3722</v>
      </c>
    </row>
    <row r="13" s="5" customFormat="1" ht="24.95" customHeight="1" spans="1:6">
      <c r="A13" s="8">
        <v>11</v>
      </c>
      <c r="B13" s="9" t="s">
        <v>253</v>
      </c>
      <c r="C13" s="8">
        <v>2</v>
      </c>
      <c r="D13" s="8">
        <v>235</v>
      </c>
      <c r="E13" s="8">
        <v>14</v>
      </c>
      <c r="F13" s="8">
        <v>3878</v>
      </c>
    </row>
    <row r="14" s="5" customFormat="1" ht="24.95" customHeight="1" spans="1:6">
      <c r="A14" s="8">
        <v>12</v>
      </c>
      <c r="B14" s="9" t="s">
        <v>254</v>
      </c>
      <c r="C14" s="8"/>
      <c r="D14" s="8">
        <v>467</v>
      </c>
      <c r="E14" s="8">
        <v>17</v>
      </c>
      <c r="F14" s="8">
        <v>4788</v>
      </c>
    </row>
    <row r="15" s="5" customFormat="1" ht="24.95" customHeight="1" spans="1:6">
      <c r="A15" s="8">
        <v>13</v>
      </c>
      <c r="B15" s="9" t="s">
        <v>255</v>
      </c>
      <c r="C15" s="8"/>
      <c r="D15" s="8"/>
      <c r="E15" s="8">
        <v>9</v>
      </c>
      <c r="F15" s="8">
        <v>1634</v>
      </c>
    </row>
    <row r="16" s="5" customFormat="1" ht="24.95" customHeight="1" spans="1:6">
      <c r="A16" s="8">
        <v>14</v>
      </c>
      <c r="B16" s="9" t="s">
        <v>256</v>
      </c>
      <c r="C16" s="8"/>
      <c r="D16" s="8">
        <v>270</v>
      </c>
      <c r="E16" s="8">
        <v>4</v>
      </c>
      <c r="F16" s="8">
        <v>1695</v>
      </c>
    </row>
    <row r="17" s="5" customFormat="1" ht="24.95" customHeight="1" spans="1:6">
      <c r="A17" s="8">
        <v>15</v>
      </c>
      <c r="B17" s="9" t="s">
        <v>257</v>
      </c>
      <c r="C17" s="8"/>
      <c r="D17" s="8"/>
      <c r="E17" s="8"/>
      <c r="F17" s="8"/>
    </row>
    <row r="18" s="5" customFormat="1" ht="24.95" customHeight="1" spans="1:6">
      <c r="A18" s="8">
        <v>16</v>
      </c>
      <c r="B18" s="9" t="s">
        <v>258</v>
      </c>
      <c r="C18" s="8"/>
      <c r="D18" s="8">
        <v>684</v>
      </c>
      <c r="E18" s="8">
        <v>21</v>
      </c>
      <c r="F18" s="8">
        <v>5577</v>
      </c>
    </row>
    <row r="19" s="5" customFormat="1" ht="24.95" customHeight="1" spans="1:6">
      <c r="A19" s="8">
        <v>17</v>
      </c>
      <c r="B19" s="9" t="s">
        <v>259</v>
      </c>
      <c r="C19" s="8"/>
      <c r="D19" s="8"/>
      <c r="E19" s="8">
        <v>30</v>
      </c>
      <c r="F19" s="8">
        <v>10590</v>
      </c>
    </row>
    <row r="20" s="5" customFormat="1" ht="24.95" customHeight="1" spans="1:6">
      <c r="A20" s="8">
        <v>18</v>
      </c>
      <c r="B20" s="9" t="s">
        <v>260</v>
      </c>
      <c r="C20" s="8">
        <v>1</v>
      </c>
      <c r="D20" s="8"/>
      <c r="E20" s="8">
        <v>56</v>
      </c>
      <c r="F20" s="8">
        <v>14501</v>
      </c>
    </row>
    <row r="21" s="5" customFormat="1" ht="24.95" customHeight="1" spans="1:6">
      <c r="A21" s="8">
        <v>19</v>
      </c>
      <c r="B21" s="9" t="s">
        <v>261</v>
      </c>
      <c r="C21" s="8"/>
      <c r="D21" s="8"/>
      <c r="E21" s="8">
        <v>43</v>
      </c>
      <c r="F21" s="8">
        <v>11323</v>
      </c>
    </row>
    <row r="22" s="5" customFormat="1" ht="24.95" customHeight="1" spans="1:6">
      <c r="A22" s="8">
        <v>20</v>
      </c>
      <c r="B22" s="9" t="s">
        <v>262</v>
      </c>
      <c r="C22" s="8"/>
      <c r="D22" s="8"/>
      <c r="E22" s="8">
        <v>21</v>
      </c>
      <c r="F22" s="8">
        <v>6611</v>
      </c>
    </row>
    <row r="23" s="5" customFormat="1" ht="24.95" customHeight="1" spans="1:6">
      <c r="A23" s="8">
        <v>21</v>
      </c>
      <c r="B23" s="9" t="s">
        <v>263</v>
      </c>
      <c r="C23" s="8"/>
      <c r="D23" s="8"/>
      <c r="E23" s="8">
        <v>25</v>
      </c>
      <c r="F23" s="8">
        <v>6783</v>
      </c>
    </row>
    <row r="24" s="5" customFormat="1" ht="24.95" customHeight="1" spans="1:6">
      <c r="A24" s="8">
        <v>22</v>
      </c>
      <c r="B24" s="9" t="s">
        <v>264</v>
      </c>
      <c r="C24" s="8"/>
      <c r="D24" s="8"/>
      <c r="E24" s="8">
        <v>25</v>
      </c>
      <c r="F24" s="8">
        <v>7456</v>
      </c>
    </row>
    <row r="25" s="5" customFormat="1" ht="24.95" customHeight="1" spans="1:6">
      <c r="A25" s="8">
        <v>23</v>
      </c>
      <c r="B25" s="9" t="s">
        <v>265</v>
      </c>
      <c r="C25" s="8">
        <v>2</v>
      </c>
      <c r="D25" s="8"/>
      <c r="E25" s="8">
        <v>16</v>
      </c>
      <c r="F25" s="8">
        <v>3436</v>
      </c>
    </row>
    <row r="26" s="5" customFormat="1" ht="24.95" customHeight="1" spans="1:6">
      <c r="A26" s="8">
        <v>24</v>
      </c>
      <c r="B26" s="9" t="s">
        <v>266</v>
      </c>
      <c r="C26" s="8"/>
      <c r="D26" s="8"/>
      <c r="E26" s="8"/>
      <c r="F26" s="8"/>
    </row>
    <row r="27" s="5" customFormat="1" ht="24.95" customHeight="1" spans="1:6">
      <c r="A27" s="8">
        <v>25</v>
      </c>
      <c r="B27" s="9" t="s">
        <v>267</v>
      </c>
      <c r="C27" s="8"/>
      <c r="D27" s="8"/>
      <c r="E27" s="8">
        <v>6</v>
      </c>
      <c r="F27" s="8">
        <v>1155</v>
      </c>
    </row>
    <row r="28" s="5" customFormat="1" ht="24.95" customHeight="1" spans="1:6">
      <c r="A28" s="8">
        <v>26</v>
      </c>
      <c r="B28" s="9" t="s">
        <v>268</v>
      </c>
      <c r="C28" s="8"/>
      <c r="D28" s="8">
        <v>754</v>
      </c>
      <c r="E28" s="8">
        <v>12</v>
      </c>
      <c r="F28" s="8">
        <v>4746</v>
      </c>
    </row>
    <row r="29" s="5" customFormat="1" ht="24.95" customHeight="1" spans="1:6">
      <c r="A29" s="8">
        <v>27</v>
      </c>
      <c r="B29" s="9" t="s">
        <v>269</v>
      </c>
      <c r="C29" s="8"/>
      <c r="D29" s="8"/>
      <c r="E29" s="8">
        <v>20</v>
      </c>
      <c r="F29" s="8">
        <v>5116</v>
      </c>
    </row>
    <row r="30" s="5" customFormat="1" ht="24.95" customHeight="1" spans="1:6">
      <c r="A30" s="8">
        <v>28</v>
      </c>
      <c r="B30" s="9" t="s">
        <v>270</v>
      </c>
      <c r="C30" s="8"/>
      <c r="D30" s="8"/>
      <c r="E30" s="8">
        <v>19</v>
      </c>
      <c r="F30" s="8">
        <v>6251</v>
      </c>
    </row>
    <row r="31" s="5" customFormat="1" ht="24.95" customHeight="1" spans="1:7">
      <c r="A31" s="8"/>
      <c r="B31" s="9" t="s">
        <v>229</v>
      </c>
      <c r="C31" s="8">
        <f t="shared" ref="C31:F31" si="0">SUM(C3:C30)</f>
        <v>5</v>
      </c>
      <c r="D31" s="8">
        <f t="shared" si="0"/>
        <v>2488</v>
      </c>
      <c r="E31" s="8">
        <f t="shared" si="0"/>
        <v>456</v>
      </c>
      <c r="F31" s="8">
        <f t="shared" si="0"/>
        <v>128025</v>
      </c>
      <c r="G31" s="10"/>
    </row>
    <row r="32" s="4" customFormat="1" ht="20.25" spans="2:11">
      <c r="B32" s="6"/>
      <c r="K32" s="5"/>
    </row>
    <row r="33" s="4" customFormat="1" ht="20.25" spans="2:11">
      <c r="B33" s="6"/>
      <c r="K33" s="5"/>
    </row>
    <row r="34" s="4" customFormat="1" ht="20.25" spans="2:11">
      <c r="B34" s="6"/>
      <c r="K34" s="5"/>
    </row>
    <row r="35" s="4" customFormat="1" ht="20.25" spans="2:11">
      <c r="B35" s="6"/>
      <c r="K35" s="5"/>
    </row>
    <row r="36" s="4" customFormat="1" ht="20.25" spans="2:11">
      <c r="B36" s="6"/>
      <c r="K36" s="5"/>
    </row>
    <row r="37" s="4" customFormat="1" ht="20.25" spans="2:11">
      <c r="B37" s="6"/>
      <c r="K37" s="5"/>
    </row>
    <row r="38" s="4" customFormat="1" ht="20.25" spans="2:11">
      <c r="B38" s="6"/>
      <c r="K38" s="5"/>
    </row>
    <row r="39" s="4" customFormat="1" ht="20.25" spans="2:11">
      <c r="B39" s="6"/>
      <c r="K39" s="5"/>
    </row>
    <row r="40" s="4" customFormat="1" ht="20.25" spans="2:11">
      <c r="B40" s="6"/>
      <c r="K40" s="5"/>
    </row>
    <row r="41" s="4" customFormat="1" ht="20.25" spans="2:11">
      <c r="B41" s="6"/>
      <c r="K41" s="5"/>
    </row>
    <row r="42" s="4" customFormat="1" ht="20.25" spans="2:11">
      <c r="B42" s="6"/>
      <c r="K42" s="5"/>
    </row>
    <row r="43" s="4" customFormat="1" ht="20.25" spans="2:11">
      <c r="B43" s="6"/>
      <c r="K43" s="5"/>
    </row>
  </sheetData>
  <mergeCells count="1">
    <mergeCell ref="A1:F1"/>
  </mergeCells>
  <pageMargins left="1.37777777777778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1:M18"/>
  <sheetViews>
    <sheetView workbookViewId="0">
      <selection activeCell="E16" sqref="E16"/>
    </sheetView>
  </sheetViews>
  <sheetFormatPr defaultColWidth="9" defaultRowHeight="13.5"/>
  <sheetData>
    <row r="11" ht="46.5" spans="6:13">
      <c r="F11" s="1" t="s">
        <v>271</v>
      </c>
      <c r="G11" s="2"/>
      <c r="H11" s="2"/>
      <c r="I11" s="2"/>
      <c r="J11" s="2"/>
      <c r="K11" s="2"/>
      <c r="L11" s="2"/>
      <c r="M11" s="2"/>
    </row>
    <row r="18" ht="27" spans="8:8">
      <c r="H18" s="3" t="s">
        <v>272</v>
      </c>
    </row>
  </sheetData>
  <pageMargins left="1.49583333333333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低保低保变动 </vt:lpstr>
      <vt:lpstr>边缘变动 </vt:lpstr>
      <vt:lpstr>合计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老可爱</cp:lastModifiedBy>
  <dcterms:created xsi:type="dcterms:W3CDTF">2020-07-24T03:18:00Z</dcterms:created>
  <dcterms:modified xsi:type="dcterms:W3CDTF">2022-09-20T07:03:17Z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09104C8E8E7446E9BD124AD88AE3C18B</vt:lpwstr>
  </property>
</Properties>
</file>