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批复 (2)" sheetId="5" r:id="rId1"/>
  </sheets>
  <definedNames>
    <definedName name="_xlnm._FilterDatabase" localSheetId="0" hidden="1">'批复 (2)'!$A$4:$W$14</definedName>
    <definedName name="_xlnm.Print_Titles" localSheetId="0">'批复 (2)'!$1:$4</definedName>
  </definedNames>
  <calcPr calcId="144525"/>
</workbook>
</file>

<file path=xl/sharedStrings.xml><?xml version="1.0" encoding="utf-8"?>
<sst xmlns="http://schemas.openxmlformats.org/spreadsheetml/2006/main" count="119" uniqueCount="83">
  <si>
    <t>朝阳县2021年市级衔接资金项目完成情况公告明细表</t>
  </si>
  <si>
    <t>序号</t>
  </si>
  <si>
    <t>项目类型</t>
  </si>
  <si>
    <t>项目名称</t>
  </si>
  <si>
    <t>项目具体名称</t>
  </si>
  <si>
    <t>建设
性质</t>
  </si>
  <si>
    <t>实施地点（乡、村）</t>
  </si>
  <si>
    <t>项目实施单位</t>
  </si>
  <si>
    <t>项目责任人</t>
  </si>
  <si>
    <t>行业主管部门</t>
  </si>
  <si>
    <t>项目规模</t>
  </si>
  <si>
    <t>项目计划
开始时间</t>
  </si>
  <si>
    <t>项目计划
完成时间</t>
  </si>
  <si>
    <t>项目投资（万元）</t>
  </si>
  <si>
    <t>项目预期收益（万元）</t>
  </si>
  <si>
    <t>带动贫困户情况</t>
  </si>
  <si>
    <t>带贫减贫机制</t>
  </si>
  <si>
    <t>总计</t>
  </si>
  <si>
    <t>扶贫资金</t>
  </si>
  <si>
    <t>行业
资金</t>
  </si>
  <si>
    <t>金融
扶持资金</t>
  </si>
  <si>
    <t>其它资金</t>
  </si>
  <si>
    <t>带动户数</t>
  </si>
  <si>
    <t>带动人数</t>
  </si>
  <si>
    <t>中央</t>
  </si>
  <si>
    <t>省级</t>
  </si>
  <si>
    <t>市级</t>
  </si>
  <si>
    <t>县级</t>
  </si>
  <si>
    <t>产业发展类</t>
  </si>
  <si>
    <t>养殖类</t>
  </si>
  <si>
    <t>半截沟村肉牛养殖基地扩建</t>
  </si>
  <si>
    <t>扩建</t>
  </si>
  <si>
    <t>西五家子乡半截沟村</t>
  </si>
  <si>
    <t>西五家子乡人民政府</t>
  </si>
  <si>
    <t>卢彦力</t>
  </si>
  <si>
    <t>农业农村局</t>
  </si>
  <si>
    <t>预计增加育肥牛15-20头</t>
  </si>
  <si>
    <t>为贫困户分级设立劳动岗位，用项目收益发放劳动岗位工资</t>
  </si>
  <si>
    <t>尚志乡大车户村养牛场项目</t>
  </si>
  <si>
    <t>尚志乡大车户村</t>
  </si>
  <si>
    <t>尚志乡人民政府</t>
  </si>
  <si>
    <t>张春雨</t>
  </si>
  <si>
    <t>设施农业</t>
  </si>
  <si>
    <t>波罗赤镇设施农业产业园三期项目</t>
  </si>
  <si>
    <t>新建</t>
  </si>
  <si>
    <t>波罗赤镇波罗赤村</t>
  </si>
  <si>
    <t>朝阳瑞民农业开发有限公司</t>
  </si>
  <si>
    <t>刘广辉</t>
  </si>
  <si>
    <t>占地面积160亩，建设暖棚24栋</t>
  </si>
  <si>
    <t>光伏发电类</t>
  </si>
  <si>
    <t>大庙镇鞠杖子村光伏项目</t>
  </si>
  <si>
    <t>大庙镇鞠杖子村</t>
  </si>
  <si>
    <t>大庙镇人民政府</t>
  </si>
  <si>
    <t>郭佩广</t>
  </si>
  <si>
    <t>建设60KW光伏电站</t>
  </si>
  <si>
    <t>台子镇李杖子村养牛场项目</t>
  </si>
  <si>
    <t>台子镇李杖子村</t>
  </si>
  <si>
    <t>台子镇人民政府</t>
  </si>
  <si>
    <t>孟繁杰</t>
  </si>
  <si>
    <t>建设草料棚900平方米</t>
  </si>
  <si>
    <t>清风岭镇后西地一组暖棚项目</t>
  </si>
  <si>
    <t>清风岭镇后西地村</t>
  </si>
  <si>
    <t>清风岭镇人民政府</t>
  </si>
  <si>
    <t>韩仁贵</t>
  </si>
  <si>
    <t>占地50亩，建设暖棚4栋</t>
  </si>
  <si>
    <t>温室大棚</t>
  </si>
  <si>
    <t>北四家子乡五花吐村高标准温室大棚项目</t>
  </si>
  <si>
    <t>北四家子乡五花吐村</t>
  </si>
  <si>
    <t>北四家子乡人民政府</t>
  </si>
  <si>
    <t>王绍勇</t>
  </si>
  <si>
    <t>建设温室大棚2栋</t>
  </si>
  <si>
    <t>木头城子镇陈杖子村养牛场项目</t>
  </si>
  <si>
    <t>木头城子镇陈杖子村</t>
  </si>
  <si>
    <t>木头城子镇人民政府</t>
  </si>
  <si>
    <t>宋天</t>
  </si>
  <si>
    <t>建设堆粪场600平方米，草料库500平方米</t>
  </si>
  <si>
    <t>加工类</t>
  </si>
  <si>
    <t>二十家子镇刘杖子村杂粮加工厂项目</t>
  </si>
  <si>
    <t>二十家子镇刘杖子村</t>
  </si>
  <si>
    <t>二十家子镇人民政府</t>
  </si>
  <si>
    <t>王大永</t>
  </si>
  <si>
    <t>建设厂房329平方米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</si>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</sst>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yyyy&quot;年&quot;m&quot;月&quot;;@"/>
    <numFmt numFmtId="179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2 2 2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3.375" style="1" customWidth="1"/>
    <col min="2" max="2" width="5.625" style="1" customWidth="1"/>
    <col min="3" max="3" width="6.625" style="1" customWidth="1"/>
    <col min="4" max="4" width="10" style="1" customWidth="1"/>
    <col min="5" max="5" width="5.88333333333333" style="1" customWidth="1"/>
    <col min="6" max="6" width="9" style="4"/>
    <col min="7" max="7" width="9.625" style="4" customWidth="1"/>
    <col min="8" max="8" width="9" style="4"/>
    <col min="9" max="9" width="9" style="1"/>
    <col min="10" max="10" width="8.375" style="1" customWidth="1"/>
    <col min="11" max="12" width="9.5" style="1" customWidth="1"/>
    <col min="13" max="20" width="7.25" style="1" customWidth="1"/>
    <col min="21" max="21" width="7.25" style="5" customWidth="1"/>
    <col min="22" max="23" width="7.25" style="1" customWidth="1"/>
    <col min="24" max="24" width="13" style="1" customWidth="1"/>
    <col min="25" max="16384" width="9" style="1"/>
  </cols>
  <sheetData>
    <row r="1" ht="41.1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spans="1:2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17" t="s">
        <v>11</v>
      </c>
      <c r="L2" s="17" t="s">
        <v>12</v>
      </c>
      <c r="M2" s="7" t="s">
        <v>13</v>
      </c>
      <c r="N2" s="7"/>
      <c r="O2" s="7"/>
      <c r="P2" s="7"/>
      <c r="Q2" s="7"/>
      <c r="R2" s="7"/>
      <c r="S2" s="7"/>
      <c r="T2" s="7"/>
      <c r="U2" s="23" t="s">
        <v>14</v>
      </c>
      <c r="V2" s="7" t="s">
        <v>15</v>
      </c>
      <c r="W2" s="7"/>
      <c r="X2" s="24" t="s">
        <v>16</v>
      </c>
    </row>
    <row r="3" s="1" customFormat="1" spans="1:24">
      <c r="A3" s="7"/>
      <c r="B3" s="7"/>
      <c r="C3" s="7"/>
      <c r="D3" s="7"/>
      <c r="E3" s="7"/>
      <c r="F3" s="7"/>
      <c r="G3" s="9"/>
      <c r="H3" s="9"/>
      <c r="I3" s="7"/>
      <c r="J3" s="7"/>
      <c r="K3" s="17"/>
      <c r="L3" s="17"/>
      <c r="M3" s="7" t="s">
        <v>17</v>
      </c>
      <c r="N3" s="18" t="s">
        <v>18</v>
      </c>
      <c r="O3" s="19"/>
      <c r="P3" s="19"/>
      <c r="Q3" s="25"/>
      <c r="R3" s="7" t="s">
        <v>19</v>
      </c>
      <c r="S3" s="7" t="s">
        <v>20</v>
      </c>
      <c r="T3" s="7" t="s">
        <v>21</v>
      </c>
      <c r="U3" s="26"/>
      <c r="V3" s="7" t="s">
        <v>22</v>
      </c>
      <c r="W3" s="7" t="s">
        <v>23</v>
      </c>
      <c r="X3" s="24"/>
    </row>
    <row r="4" s="1" customFormat="1" spans="1:24">
      <c r="A4" s="7"/>
      <c r="B4" s="7"/>
      <c r="C4" s="7"/>
      <c r="D4" s="7"/>
      <c r="E4" s="7"/>
      <c r="F4" s="7"/>
      <c r="G4" s="10"/>
      <c r="H4" s="10"/>
      <c r="I4" s="7"/>
      <c r="J4" s="7"/>
      <c r="K4" s="17"/>
      <c r="L4" s="17"/>
      <c r="M4" s="7"/>
      <c r="N4" s="7" t="s">
        <v>24</v>
      </c>
      <c r="O4" s="7" t="s">
        <v>25</v>
      </c>
      <c r="P4" s="7" t="s">
        <v>26</v>
      </c>
      <c r="Q4" s="7" t="s">
        <v>27</v>
      </c>
      <c r="R4" s="7"/>
      <c r="S4" s="7"/>
      <c r="T4" s="7"/>
      <c r="U4" s="27"/>
      <c r="V4" s="7"/>
      <c r="W4" s="7"/>
      <c r="X4" s="24"/>
    </row>
    <row r="5" s="2" customFormat="1" ht="48" customHeight="1" spans="1:24">
      <c r="A5" s="11">
        <v>1</v>
      </c>
      <c r="B5" s="11" t="s">
        <v>28</v>
      </c>
      <c r="C5" s="11" t="s">
        <v>29</v>
      </c>
      <c r="D5" s="12" t="s">
        <v>30</v>
      </c>
      <c r="E5" s="11" t="s">
        <v>31</v>
      </c>
      <c r="F5" s="12" t="s">
        <v>32</v>
      </c>
      <c r="G5" s="12" t="s">
        <v>33</v>
      </c>
      <c r="H5" s="12" t="s">
        <v>34</v>
      </c>
      <c r="I5" s="12" t="s">
        <v>35</v>
      </c>
      <c r="J5" s="12" t="s">
        <v>36</v>
      </c>
      <c r="K5" s="20">
        <v>44621</v>
      </c>
      <c r="L5" s="20">
        <v>44652</v>
      </c>
      <c r="M5" s="21">
        <v>30</v>
      </c>
      <c r="N5" s="21"/>
      <c r="O5" s="13"/>
      <c r="P5" s="22">
        <v>30</v>
      </c>
      <c r="Q5" s="12"/>
      <c r="R5" s="12"/>
      <c r="S5" s="12"/>
      <c r="T5" s="12"/>
      <c r="U5" s="28">
        <v>2.4</v>
      </c>
      <c r="V5" s="29">
        <v>48</v>
      </c>
      <c r="W5" s="30">
        <v>96</v>
      </c>
      <c r="X5" s="11" t="s">
        <v>37</v>
      </c>
    </row>
    <row r="6" s="3" customFormat="1" ht="48" customHeight="1" spans="1:24">
      <c r="A6" s="11">
        <v>2</v>
      </c>
      <c r="B6" s="11" t="s">
        <v>28</v>
      </c>
      <c r="C6" s="12" t="s">
        <v>29</v>
      </c>
      <c r="D6" s="12" t="s">
        <v>38</v>
      </c>
      <c r="E6" s="11" t="s">
        <v>31</v>
      </c>
      <c r="F6" s="13" t="s">
        <v>39</v>
      </c>
      <c r="G6" s="13" t="s">
        <v>40</v>
      </c>
      <c r="H6" s="13" t="s">
        <v>41</v>
      </c>
      <c r="I6" s="13" t="s">
        <v>35</v>
      </c>
      <c r="J6" s="12" t="s">
        <v>36</v>
      </c>
      <c r="K6" s="20">
        <v>44621</v>
      </c>
      <c r="L6" s="20">
        <v>44652</v>
      </c>
      <c r="M6" s="21">
        <v>30</v>
      </c>
      <c r="N6" s="21"/>
      <c r="O6" s="13"/>
      <c r="P6" s="13">
        <v>30</v>
      </c>
      <c r="Q6" s="13"/>
      <c r="R6" s="13"/>
      <c r="S6" s="13"/>
      <c r="T6" s="13"/>
      <c r="U6" s="28">
        <v>2.4</v>
      </c>
      <c r="V6" s="29">
        <v>48</v>
      </c>
      <c r="W6" s="31">
        <v>93</v>
      </c>
      <c r="X6" s="11" t="s">
        <v>37</v>
      </c>
    </row>
    <row r="7" s="3" customFormat="1" ht="57" customHeight="1" spans="1:24">
      <c r="A7" s="11">
        <v>3</v>
      </c>
      <c r="B7" s="11" t="s">
        <v>28</v>
      </c>
      <c r="C7" s="12" t="s">
        <v>42</v>
      </c>
      <c r="D7" s="12" t="s">
        <v>43</v>
      </c>
      <c r="E7" s="11" t="s">
        <v>44</v>
      </c>
      <c r="F7" s="13" t="s">
        <v>45</v>
      </c>
      <c r="G7" s="13" t="s">
        <v>46</v>
      </c>
      <c r="H7" s="13" t="s">
        <v>47</v>
      </c>
      <c r="I7" s="13" t="s">
        <v>35</v>
      </c>
      <c r="J7" s="13" t="s">
        <v>48</v>
      </c>
      <c r="K7" s="20">
        <v>44652</v>
      </c>
      <c r="L7" s="20">
        <v>44774</v>
      </c>
      <c r="M7" s="21">
        <v>337</v>
      </c>
      <c r="N7" s="21"/>
      <c r="O7" s="13"/>
      <c r="P7" s="13">
        <v>337</v>
      </c>
      <c r="Q7" s="13"/>
      <c r="R7" s="13"/>
      <c r="S7" s="13"/>
      <c r="T7" s="13"/>
      <c r="U7" s="32">
        <v>27.15</v>
      </c>
      <c r="V7" s="31">
        <v>540</v>
      </c>
      <c r="W7" s="31">
        <v>1590</v>
      </c>
      <c r="X7" s="11" t="s">
        <v>37</v>
      </c>
    </row>
    <row r="8" s="3" customFormat="1" ht="57" customHeight="1" spans="1:24">
      <c r="A8" s="11">
        <v>4</v>
      </c>
      <c r="B8" s="11" t="s">
        <v>28</v>
      </c>
      <c r="C8" s="12" t="s">
        <v>49</v>
      </c>
      <c r="D8" s="12" t="s">
        <v>50</v>
      </c>
      <c r="E8" s="11" t="s">
        <v>44</v>
      </c>
      <c r="F8" s="13" t="s">
        <v>51</v>
      </c>
      <c r="G8" s="13" t="s">
        <v>52</v>
      </c>
      <c r="H8" s="13" t="s">
        <v>53</v>
      </c>
      <c r="I8" s="13" t="s">
        <v>35</v>
      </c>
      <c r="J8" s="13" t="s">
        <v>54</v>
      </c>
      <c r="K8" s="20">
        <v>44652</v>
      </c>
      <c r="L8" s="20">
        <v>44682</v>
      </c>
      <c r="M8" s="21">
        <v>30</v>
      </c>
      <c r="N8" s="21"/>
      <c r="O8" s="13"/>
      <c r="P8" s="13">
        <v>30</v>
      </c>
      <c r="Q8" s="13"/>
      <c r="R8" s="13"/>
      <c r="S8" s="13"/>
      <c r="T8" s="13"/>
      <c r="U8" s="28">
        <v>2.4</v>
      </c>
      <c r="V8" s="29">
        <v>48</v>
      </c>
      <c r="W8" s="31">
        <v>92</v>
      </c>
      <c r="X8" s="11" t="s">
        <v>37</v>
      </c>
    </row>
    <row r="9" s="3" customFormat="1" ht="57" customHeight="1" spans="1:24">
      <c r="A9" s="11">
        <v>5</v>
      </c>
      <c r="B9" s="11" t="s">
        <v>28</v>
      </c>
      <c r="C9" s="12" t="s">
        <v>29</v>
      </c>
      <c r="D9" s="12" t="s">
        <v>55</v>
      </c>
      <c r="E9" s="11" t="s">
        <v>44</v>
      </c>
      <c r="F9" s="13" t="s">
        <v>56</v>
      </c>
      <c r="G9" s="13" t="s">
        <v>57</v>
      </c>
      <c r="H9" s="13" t="s">
        <v>58</v>
      </c>
      <c r="I9" s="13" t="s">
        <v>35</v>
      </c>
      <c r="J9" s="13" t="s">
        <v>59</v>
      </c>
      <c r="K9" s="20">
        <v>44409</v>
      </c>
      <c r="L9" s="20">
        <v>44440</v>
      </c>
      <c r="M9" s="21">
        <v>60</v>
      </c>
      <c r="N9" s="21"/>
      <c r="O9" s="13"/>
      <c r="P9" s="13">
        <v>60</v>
      </c>
      <c r="Q9" s="13"/>
      <c r="R9" s="13"/>
      <c r="S9" s="13"/>
      <c r="T9" s="13"/>
      <c r="U9" s="28">
        <v>2.4</v>
      </c>
      <c r="V9" s="29">
        <v>48</v>
      </c>
      <c r="W9" s="31">
        <v>80</v>
      </c>
      <c r="X9" s="11" t="s">
        <v>37</v>
      </c>
    </row>
    <row r="10" s="3" customFormat="1" ht="57" customHeight="1" spans="1:24">
      <c r="A10" s="11">
        <v>6</v>
      </c>
      <c r="B10" s="11" t="s">
        <v>28</v>
      </c>
      <c r="C10" s="12" t="s">
        <v>49</v>
      </c>
      <c r="D10" s="12" t="s">
        <v>60</v>
      </c>
      <c r="E10" s="11" t="s">
        <v>44</v>
      </c>
      <c r="F10" s="13" t="s">
        <v>61</v>
      </c>
      <c r="G10" s="13" t="s">
        <v>62</v>
      </c>
      <c r="H10" s="13" t="s">
        <v>63</v>
      </c>
      <c r="I10" s="13" t="s">
        <v>35</v>
      </c>
      <c r="J10" s="13" t="s">
        <v>64</v>
      </c>
      <c r="K10" s="20">
        <v>44652</v>
      </c>
      <c r="L10" s="20">
        <v>44682</v>
      </c>
      <c r="M10" s="21">
        <v>50</v>
      </c>
      <c r="N10" s="21"/>
      <c r="O10" s="13"/>
      <c r="P10" s="13">
        <v>50</v>
      </c>
      <c r="Q10" s="13"/>
      <c r="R10" s="13"/>
      <c r="S10" s="13"/>
      <c r="T10" s="13"/>
      <c r="U10" s="32">
        <v>6.17</v>
      </c>
      <c r="V10" s="31">
        <v>123</v>
      </c>
      <c r="W10" s="31">
        <v>253</v>
      </c>
      <c r="X10" s="11" t="s">
        <v>37</v>
      </c>
    </row>
    <row r="11" s="3" customFormat="1" ht="57" customHeight="1" spans="1:24">
      <c r="A11" s="11">
        <v>7</v>
      </c>
      <c r="B11" s="11" t="s">
        <v>28</v>
      </c>
      <c r="C11" s="12" t="s">
        <v>65</v>
      </c>
      <c r="D11" s="12" t="s">
        <v>66</v>
      </c>
      <c r="E11" s="11" t="s">
        <v>44</v>
      </c>
      <c r="F11" s="13" t="s">
        <v>67</v>
      </c>
      <c r="G11" s="13" t="s">
        <v>68</v>
      </c>
      <c r="H11" s="13" t="s">
        <v>69</v>
      </c>
      <c r="I11" s="13" t="s">
        <v>35</v>
      </c>
      <c r="J11" s="13" t="s">
        <v>70</v>
      </c>
      <c r="K11" s="20">
        <v>44287</v>
      </c>
      <c r="L11" s="20">
        <v>44348</v>
      </c>
      <c r="M11" s="21">
        <v>53</v>
      </c>
      <c r="N11" s="21"/>
      <c r="O11" s="13"/>
      <c r="P11" s="13">
        <v>53</v>
      </c>
      <c r="Q11" s="13"/>
      <c r="R11" s="13"/>
      <c r="S11" s="13"/>
      <c r="T11" s="13"/>
      <c r="U11" s="32">
        <v>4.7</v>
      </c>
      <c r="V11" s="31">
        <v>94</v>
      </c>
      <c r="W11" s="31">
        <v>182</v>
      </c>
      <c r="X11" s="11" t="s">
        <v>37</v>
      </c>
    </row>
    <row r="12" s="3" customFormat="1" ht="57" customHeight="1" spans="1:24">
      <c r="A12" s="11">
        <v>8</v>
      </c>
      <c r="B12" s="11" t="s">
        <v>28</v>
      </c>
      <c r="C12" s="12" t="s">
        <v>29</v>
      </c>
      <c r="D12" s="12" t="s">
        <v>71</v>
      </c>
      <c r="E12" s="11" t="s">
        <v>31</v>
      </c>
      <c r="F12" s="13" t="s">
        <v>72</v>
      </c>
      <c r="G12" s="13" t="s">
        <v>73</v>
      </c>
      <c r="H12" s="13" t="s">
        <v>74</v>
      </c>
      <c r="I12" s="13" t="s">
        <v>35</v>
      </c>
      <c r="J12" s="13" t="s">
        <v>75</v>
      </c>
      <c r="K12" s="20">
        <v>44409</v>
      </c>
      <c r="L12" s="20">
        <v>44440</v>
      </c>
      <c r="M12" s="21">
        <v>30</v>
      </c>
      <c r="N12" s="21"/>
      <c r="O12" s="13"/>
      <c r="P12" s="13">
        <v>30</v>
      </c>
      <c r="Q12" s="13"/>
      <c r="R12" s="13"/>
      <c r="S12" s="13"/>
      <c r="T12" s="13"/>
      <c r="U12" s="28">
        <v>2.4</v>
      </c>
      <c r="V12" s="29">
        <v>48</v>
      </c>
      <c r="W12" s="31">
        <v>82</v>
      </c>
      <c r="X12" s="11" t="s">
        <v>37</v>
      </c>
    </row>
    <row r="13" s="3" customFormat="1" ht="63" customHeight="1" spans="1:24">
      <c r="A13" s="11">
        <v>9</v>
      </c>
      <c r="B13" s="11" t="s">
        <v>28</v>
      </c>
      <c r="C13" s="12" t="s">
        <v>76</v>
      </c>
      <c r="D13" s="12" t="s">
        <v>77</v>
      </c>
      <c r="E13" s="11" t="s">
        <v>44</v>
      </c>
      <c r="F13" s="13" t="s">
        <v>78</v>
      </c>
      <c r="G13" s="13" t="s">
        <v>79</v>
      </c>
      <c r="H13" s="13" t="s">
        <v>80</v>
      </c>
      <c r="I13" s="13" t="s">
        <v>35</v>
      </c>
      <c r="J13" s="13" t="s">
        <v>81</v>
      </c>
      <c r="K13" s="20">
        <v>44652</v>
      </c>
      <c r="L13" s="20">
        <v>44713</v>
      </c>
      <c r="M13" s="21">
        <v>50</v>
      </c>
      <c r="N13" s="21"/>
      <c r="O13" s="13"/>
      <c r="P13" s="13">
        <v>50</v>
      </c>
      <c r="Q13" s="13"/>
      <c r="R13" s="13"/>
      <c r="S13" s="13"/>
      <c r="T13" s="13"/>
      <c r="U13" s="32">
        <v>6.17</v>
      </c>
      <c r="V13" s="31">
        <v>123</v>
      </c>
      <c r="W13" s="31">
        <v>186</v>
      </c>
      <c r="X13" s="11" t="s">
        <v>37</v>
      </c>
    </row>
    <row r="14" ht="24" customHeight="1" spans="1:24">
      <c r="A14" s="11" t="s">
        <v>82</v>
      </c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4"/>
      <c r="M14" s="21">
        <f>SUM(M5:M13)</f>
        <v>670</v>
      </c>
      <c r="N14" s="21"/>
      <c r="O14" s="21"/>
      <c r="P14" s="21">
        <f>SUM(P5:P13)</f>
        <v>670</v>
      </c>
      <c r="Q14" s="21"/>
      <c r="R14" s="21"/>
      <c r="S14" s="21"/>
      <c r="T14" s="21"/>
      <c r="U14" s="21">
        <f>SUM(U5:U13)</f>
        <v>56.19</v>
      </c>
      <c r="V14" s="32">
        <f>SUM(V5:V13)</f>
        <v>1120</v>
      </c>
      <c r="W14" s="32">
        <f>SUM(W5:W13)</f>
        <v>2654</v>
      </c>
      <c r="X14" s="33"/>
    </row>
  </sheetData>
  <autoFilter ref="A4:W14">
    <extLst/>
  </autoFilter>
  <mergeCells count="25">
    <mergeCell ref="A1:X1"/>
    <mergeCell ref="M2:T2"/>
    <mergeCell ref="V2:W2"/>
    <mergeCell ref="N3:Q3"/>
    <mergeCell ref="C14:L1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R3:R4"/>
    <mergeCell ref="S3:S4"/>
    <mergeCell ref="T3:T4"/>
    <mergeCell ref="U2:U4"/>
    <mergeCell ref="V3:V4"/>
    <mergeCell ref="W3:W4"/>
    <mergeCell ref="X2:X4"/>
  </mergeCells>
  <printOptions horizontalCentered="1"/>
  <pageMargins left="0.0784722222222222" right="0.0784722222222222" top="0.393055555555556" bottom="0.196527777777778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晏sir</cp:lastModifiedBy>
  <dcterms:created xsi:type="dcterms:W3CDTF">2020-05-08T08:23:00Z</dcterms:created>
  <dcterms:modified xsi:type="dcterms:W3CDTF">2023-04-23T03:20:27Z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30D73B242BFF4F768D282D0F636D7E88_13</vt:lpwstr>
  </property>
</Properties>
</file>