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低保低保变动" sheetId="1" r:id="rId1"/>
    <sheet name="边缘变动" sheetId="4" r:id="rId2"/>
    <sheet name="合计" sheetId="2" r:id="rId3"/>
    <sheet name="Sheet2" sheetId="3" r:id="rId4"/>
  </sheets>
  <definedNames>
    <definedName name="_xlnm._FilterDatabase" localSheetId="0" hidden="1">低保低保变动!$A$2:$I$149</definedName>
    <definedName name="_xlnm._FilterDatabase" localSheetId="1" hidden="1">边缘变动!$A$2:$I$17</definedName>
  </definedNames>
  <calcPr calcId="144525"/>
</workbook>
</file>

<file path=xl/sharedStrings.xml><?xml version="1.0" encoding="utf-8"?>
<sst xmlns="http://schemas.openxmlformats.org/spreadsheetml/2006/main" count="376" uniqueCount="283">
  <si>
    <t>2023年度（12）月低保变动表</t>
  </si>
  <si>
    <t>序号</t>
  </si>
  <si>
    <t>户主姓名</t>
  </si>
  <si>
    <t>家庭住址</t>
  </si>
  <si>
    <t>原人口</t>
  </si>
  <si>
    <t>现人口</t>
  </si>
  <si>
    <t>调整人口</t>
  </si>
  <si>
    <t>原救助金额</t>
  </si>
  <si>
    <t>现救助金额</t>
  </si>
  <si>
    <t>调整金额（增/减）</t>
  </si>
  <si>
    <t>隋德英</t>
  </si>
  <si>
    <t>柳城街道腰而营子村</t>
  </si>
  <si>
    <t>郭殿义</t>
  </si>
  <si>
    <t>柳城街道袁台子村</t>
  </si>
  <si>
    <t>王国水</t>
  </si>
  <si>
    <t>柳城街道十二台村</t>
  </si>
  <si>
    <t>姜国占</t>
  </si>
  <si>
    <t>汪宪平</t>
  </si>
  <si>
    <t>柳城街道小木头沟村</t>
  </si>
  <si>
    <t>王海水</t>
  </si>
  <si>
    <t>古山子镇高杖子村</t>
  </si>
  <si>
    <t>孙秀芹</t>
  </si>
  <si>
    <t>赵洪兰</t>
  </si>
  <si>
    <t>古山子镇二道村</t>
  </si>
  <si>
    <t>霍金亮</t>
  </si>
  <si>
    <t>古山子镇北韩村</t>
  </si>
  <si>
    <t>孙德泉</t>
  </si>
  <si>
    <t>李自生</t>
  </si>
  <si>
    <t>古山子镇刘于营子村</t>
  </si>
  <si>
    <t>房太银</t>
  </si>
  <si>
    <t>贺永华</t>
  </si>
  <si>
    <t>刘国芹</t>
  </si>
  <si>
    <t>古山子镇马杖子村</t>
  </si>
  <si>
    <t>张树华</t>
  </si>
  <si>
    <t>古山子镇关杖子村</t>
  </si>
  <si>
    <t>高雨良</t>
  </si>
  <si>
    <t>古山子镇五家子村</t>
  </si>
  <si>
    <t>楚金生</t>
  </si>
  <si>
    <t>大庙镇贝子胡同村</t>
  </si>
  <si>
    <t>孙国英</t>
  </si>
  <si>
    <t>孙国平</t>
  </si>
  <si>
    <t>鞠志全</t>
  </si>
  <si>
    <t>楚桂旭</t>
  </si>
  <si>
    <t>宋庆云</t>
  </si>
  <si>
    <t>楚占桂</t>
  </si>
  <si>
    <t>宋井才</t>
  </si>
  <si>
    <t>王克有</t>
  </si>
  <si>
    <t>宋国兰</t>
  </si>
  <si>
    <t>王树兰</t>
  </si>
  <si>
    <t>邓连伟</t>
  </si>
  <si>
    <t>楚桂龙</t>
  </si>
  <si>
    <t>肖海青</t>
  </si>
  <si>
    <t>卢艳明</t>
  </si>
  <si>
    <t>卢秀付</t>
  </si>
  <si>
    <t>肖海芹</t>
  </si>
  <si>
    <t>宋庆林</t>
  </si>
  <si>
    <t>郭存君</t>
  </si>
  <si>
    <t>孙义军</t>
  </si>
  <si>
    <t>孙文才</t>
  </si>
  <si>
    <t>宋庆水</t>
  </si>
  <si>
    <t>楚桂臣</t>
  </si>
  <si>
    <t>姚武杰</t>
  </si>
  <si>
    <t>卢秀生</t>
  </si>
  <si>
    <t>宋井林</t>
  </si>
  <si>
    <t>于凤来</t>
  </si>
  <si>
    <t>大庙镇邓杖子村</t>
  </si>
  <si>
    <t>孙桂芝</t>
  </si>
  <si>
    <t>孙义</t>
  </si>
  <si>
    <t>杨海军</t>
  </si>
  <si>
    <t>杨宝发</t>
  </si>
  <si>
    <t>燕文玉</t>
  </si>
  <si>
    <t>赵素芝</t>
  </si>
  <si>
    <t>袁中信</t>
  </si>
  <si>
    <t>宋庆山</t>
  </si>
  <si>
    <t>王文芹</t>
  </si>
  <si>
    <t>卢凤学</t>
  </si>
  <si>
    <t>楚云德</t>
  </si>
  <si>
    <t>楚桂春</t>
  </si>
  <si>
    <t>王秀英</t>
  </si>
  <si>
    <t>袁鹰</t>
  </si>
  <si>
    <t>宋宝有</t>
  </si>
  <si>
    <t>孙国生</t>
  </si>
  <si>
    <t>吕中江</t>
  </si>
  <si>
    <t>宋庆令</t>
  </si>
  <si>
    <t>郭永</t>
  </si>
  <si>
    <t>郭彦芳</t>
  </si>
  <si>
    <t>大庙镇老西沟村</t>
  </si>
  <si>
    <t>鞠新学</t>
  </si>
  <si>
    <t>许洪兰</t>
  </si>
  <si>
    <t>大庙镇胜利村</t>
  </si>
  <si>
    <t>楚桂苓</t>
  </si>
  <si>
    <t>卢占利</t>
  </si>
  <si>
    <t>北沟门东山村</t>
  </si>
  <si>
    <t>孙玉芬</t>
  </si>
  <si>
    <t>北沟门周台子村</t>
  </si>
  <si>
    <t>肖翠兰</t>
  </si>
  <si>
    <t>东大道刘炮手沟村</t>
  </si>
  <si>
    <t>任秀荣</t>
  </si>
  <si>
    <t>李本学</t>
  </si>
  <si>
    <t>王士强</t>
  </si>
  <si>
    <t>东大道乡北梁村</t>
  </si>
  <si>
    <t>贾明轩</t>
  </si>
  <si>
    <t>波罗赤镇波罗赤村</t>
  </si>
  <si>
    <t>邹得娟</t>
  </si>
  <si>
    <t>乌兰河硕乡苑杖子村</t>
  </si>
  <si>
    <t>崔悦学</t>
  </si>
  <si>
    <t>木头城子镇陈杖子村</t>
  </si>
  <si>
    <t>白文桂</t>
  </si>
  <si>
    <t>木头城子镇姚杖子村</t>
  </si>
  <si>
    <t>于术堂</t>
  </si>
  <si>
    <t>王国荣</t>
  </si>
  <si>
    <t>木头城子镇蒿松沟村</t>
  </si>
  <si>
    <t>王坤</t>
  </si>
  <si>
    <t>木头城子镇新村</t>
  </si>
  <si>
    <t>张汉青</t>
  </si>
  <si>
    <t>台子镇苏家店村</t>
  </si>
  <si>
    <t>李井忠</t>
  </si>
  <si>
    <t>台子镇大沟门村</t>
  </si>
  <si>
    <t>石俊岐</t>
  </si>
  <si>
    <t>台子镇长茂河子村</t>
  </si>
  <si>
    <t>李井苍</t>
  </si>
  <si>
    <t>台子镇李杖子村</t>
  </si>
  <si>
    <t>包景莲</t>
  </si>
  <si>
    <t>胜利镇花坤村</t>
  </si>
  <si>
    <t>杨玉春</t>
  </si>
  <si>
    <t>胜利镇东山村</t>
  </si>
  <si>
    <t>史桂文</t>
  </si>
  <si>
    <t>胜利镇歪脖沟村</t>
  </si>
  <si>
    <t>焦玉德</t>
  </si>
  <si>
    <t>胜利镇杨树底下村</t>
  </si>
  <si>
    <t>王玉林</t>
  </si>
  <si>
    <t>二十家子镇东南沟村</t>
  </si>
  <si>
    <t>王德</t>
  </si>
  <si>
    <t>二十家子镇赵营子村</t>
  </si>
  <si>
    <t>王玉刚</t>
  </si>
  <si>
    <t>二十家子镇铧子沟村</t>
  </si>
  <si>
    <t>许真林</t>
  </si>
  <si>
    <t>二十家子镇银窝村</t>
  </si>
  <si>
    <t>刘淑芬</t>
  </si>
  <si>
    <t>二十家子镇下卧村</t>
  </si>
  <si>
    <t>程宝桂</t>
  </si>
  <si>
    <t>二十家子镇三家屯村</t>
  </si>
  <si>
    <t>高兴志</t>
  </si>
  <si>
    <t>二十家子镇二十家子村</t>
  </si>
  <si>
    <t>刘玉武</t>
  </si>
  <si>
    <t>东大屯乡大屯村</t>
  </si>
  <si>
    <t>李福全</t>
  </si>
  <si>
    <t>松岭门乡网户屯村</t>
  </si>
  <si>
    <t>刘婉玉</t>
  </si>
  <si>
    <t>松岭门乡梁家屯村</t>
  </si>
  <si>
    <t>朱振伟</t>
  </si>
  <si>
    <t>李振贤</t>
  </si>
  <si>
    <t>根德乡邸三家村</t>
  </si>
  <si>
    <t>刘海明</t>
  </si>
  <si>
    <t>根德乡根德村</t>
  </si>
  <si>
    <t>靖国恩</t>
  </si>
  <si>
    <t>七道岭镇良图沟村</t>
  </si>
  <si>
    <t>肖建国</t>
  </si>
  <si>
    <t>七道岭镇大马场村</t>
  </si>
  <si>
    <t>孙久华</t>
  </si>
  <si>
    <t>七道岭镇何家村</t>
  </si>
  <si>
    <t>刘景瑞</t>
  </si>
  <si>
    <t>七道岭镇小二十家子</t>
  </si>
  <si>
    <t>张连义</t>
  </si>
  <si>
    <t>七道岭镇马家岭</t>
  </si>
  <si>
    <t>张振林</t>
  </si>
  <si>
    <t>南双庙镇南双庙村</t>
  </si>
  <si>
    <t>侯振文</t>
  </si>
  <si>
    <t>南双庙镇曹家村</t>
  </si>
  <si>
    <t>孙桂芹</t>
  </si>
  <si>
    <t>南双庙镇下杖子村</t>
  </si>
  <si>
    <t>张国海</t>
  </si>
  <si>
    <t>南双庙镇后杖子村</t>
  </si>
  <si>
    <t>雷国利</t>
  </si>
  <si>
    <t>张久喜</t>
  </si>
  <si>
    <t>羊山镇上屯村</t>
  </si>
  <si>
    <t>宋百申</t>
  </si>
  <si>
    <t>羊山镇石匠沟村</t>
  </si>
  <si>
    <t>王明凡</t>
  </si>
  <si>
    <t>羊山镇鲁王杖子村</t>
  </si>
  <si>
    <t>高志伟</t>
  </si>
  <si>
    <t>羊山镇伍佛洞村</t>
  </si>
  <si>
    <t>邵国山</t>
  </si>
  <si>
    <t>羊山镇塔子沟村</t>
  </si>
  <si>
    <t>韩凤芹</t>
  </si>
  <si>
    <t>北四家子乡唐杖子村</t>
  </si>
  <si>
    <t>孙希星</t>
  </si>
  <si>
    <t>北四家子乡五花吐村</t>
  </si>
  <si>
    <t>王树怀</t>
  </si>
  <si>
    <t>北四家子乡谢杖子村</t>
  </si>
  <si>
    <t>宋立山</t>
  </si>
  <si>
    <t>北四家子乡文户沟村</t>
  </si>
  <si>
    <t>程有富</t>
  </si>
  <si>
    <t>六家子镇老虎沟村</t>
  </si>
  <si>
    <t>魏泽富</t>
  </si>
  <si>
    <t>六家子镇魏营子村</t>
  </si>
  <si>
    <t>魏德财</t>
  </si>
  <si>
    <t>程淑兰</t>
  </si>
  <si>
    <t>瓦房子镇三官营子村</t>
  </si>
  <si>
    <t>韩德瑞</t>
  </si>
  <si>
    <t>瓦房子镇团山子村</t>
  </si>
  <si>
    <t>石玉学</t>
  </si>
  <si>
    <t>瓦房子镇局子沟村</t>
  </si>
  <si>
    <t>王玉芝</t>
  </si>
  <si>
    <t>王营子乡北营子村</t>
  </si>
  <si>
    <t>王纯财</t>
  </si>
  <si>
    <t>王营子乡过梁沟村</t>
  </si>
  <si>
    <t>刘忠</t>
  </si>
  <si>
    <t>黑牛营子乡五家子村</t>
  </si>
  <si>
    <t>袁忠贺</t>
  </si>
  <si>
    <t>黑牛营子乡黑牛营子村</t>
  </si>
  <si>
    <t>杜显忠</t>
  </si>
  <si>
    <t>黑牛营子乡姜杖子村</t>
  </si>
  <si>
    <t>张玉芹</t>
  </si>
  <si>
    <t>黑牛营子乡果蚕村</t>
  </si>
  <si>
    <t>孙秀香</t>
  </si>
  <si>
    <t>黑牛营子乡荒地村</t>
  </si>
  <si>
    <t>宿焕发</t>
  </si>
  <si>
    <t>西五家子乡西五家子村</t>
  </si>
  <si>
    <t>刘洪良</t>
  </si>
  <si>
    <t>西五家子乡亚路沟村</t>
  </si>
  <si>
    <t>崔全金</t>
  </si>
  <si>
    <t>杭洪亚</t>
  </si>
  <si>
    <t>刘雨涵</t>
  </si>
  <si>
    <t>刘子志</t>
  </si>
  <si>
    <t>杨树湾镇徐家村</t>
  </si>
  <si>
    <t>肖永增</t>
  </si>
  <si>
    <t>杨树湾镇梁东村</t>
  </si>
  <si>
    <t>张化艳</t>
  </si>
  <si>
    <t>杨树湾镇报马营子村</t>
  </si>
  <si>
    <t>陶秀春</t>
  </si>
  <si>
    <t>西营子五十家子村</t>
  </si>
  <si>
    <t>李洪民</t>
  </si>
  <si>
    <t>清风岭镇南塔子村</t>
  </si>
  <si>
    <t>陆瑞贺</t>
  </si>
  <si>
    <t>王殿庆</t>
  </si>
  <si>
    <t>李广德</t>
  </si>
  <si>
    <t>清风岭镇茂臻沟村</t>
  </si>
  <si>
    <t>合计</t>
  </si>
  <si>
    <t>2023年度（12）月低保边缘变动表</t>
  </si>
  <si>
    <t>杨永春</t>
  </si>
  <si>
    <t>大庙镇范杖子村</t>
  </si>
  <si>
    <t>解淑侠</t>
  </si>
  <si>
    <t>刘志刚</t>
  </si>
  <si>
    <t>刘淑彩</t>
  </si>
  <si>
    <t>燕国玉</t>
  </si>
  <si>
    <t>徐淑芬</t>
  </si>
  <si>
    <t>2023年12月份低保明细表</t>
  </si>
  <si>
    <t>乡镇名称</t>
  </si>
  <si>
    <t>调增人数</t>
  </si>
  <si>
    <t>调增金额</t>
  </si>
  <si>
    <t>调减人数</t>
  </si>
  <si>
    <t>调减金额</t>
  </si>
  <si>
    <t>柳　　城</t>
  </si>
  <si>
    <t>古　山　子</t>
  </si>
  <si>
    <t>大　　庙</t>
  </si>
  <si>
    <t>贾家店农场</t>
  </si>
  <si>
    <t>北　沟　门</t>
  </si>
  <si>
    <t>东　大　道</t>
  </si>
  <si>
    <t>波　罗　赤</t>
  </si>
  <si>
    <t>乌兰河硕</t>
  </si>
  <si>
    <t>木头城子</t>
  </si>
  <si>
    <t>台　　子</t>
  </si>
  <si>
    <t>胜　　利　</t>
  </si>
  <si>
    <t>二十家子</t>
  </si>
  <si>
    <t>东　大　屯</t>
  </si>
  <si>
    <t>松　岭　门</t>
  </si>
  <si>
    <t>根　　德</t>
  </si>
  <si>
    <t>七　道　岭</t>
  </si>
  <si>
    <t>南　双　庙</t>
  </si>
  <si>
    <t>羊　　山</t>
  </si>
  <si>
    <t>北四家子</t>
  </si>
  <si>
    <t>六　家　子</t>
  </si>
  <si>
    <t>瓦　房　子</t>
  </si>
  <si>
    <t>王　营　子</t>
  </si>
  <si>
    <t>黑牛营子</t>
  </si>
  <si>
    <t>尚　　志</t>
  </si>
  <si>
    <t>西五家子</t>
  </si>
  <si>
    <t>杨　树　湾</t>
  </si>
  <si>
    <t>西　营　子</t>
  </si>
  <si>
    <t>清风岭</t>
  </si>
  <si>
    <t>2023年12月份低保变动明细</t>
  </si>
  <si>
    <t>农村低保股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</si>
</sst>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\(0\)"/>
  </numFmts>
  <fonts count="46">
    <font>
      <sz val="11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仿宋"/>
      <charset val="134"/>
    </font>
    <font>
      <sz val="11"/>
      <name val="宋体"/>
      <charset val="134"/>
    </font>
    <font>
      <b/>
      <sz val="24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  <scheme val="major"/>
    </font>
    <font>
      <sz val="16"/>
      <color theme="1"/>
      <name val="仿宋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0"/>
      <scheme val="minor"/>
    </font>
    <font>
      <b/>
      <sz val="12"/>
      <color theme="1"/>
      <name val="仿宋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u/>
      <sz val="12"/>
      <color indexed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6" applyNumberFormat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4" borderId="6" applyNumberFormat="0" applyAlignment="0" applyProtection="0">
      <alignment vertical="center"/>
    </xf>
    <xf numFmtId="0" fontId="35" fillId="5" borderId="8" applyNumberFormat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3" fillId="33" borderId="0" applyNumberFormat="0" applyBorder="0" applyAlignment="0" applyProtection="0">
      <alignment vertical="center"/>
    </xf>
    <xf numFmtId="0" fontId="11" fillId="0" borderId="0"/>
    <xf numFmtId="0" fontId="44" fillId="0" borderId="0"/>
    <xf numFmtId="0" fontId="11" fillId="0" borderId="0"/>
    <xf numFmtId="0" fontId="11" fillId="0" borderId="0"/>
    <xf numFmtId="0" fontId="11" fillId="0" borderId="0"/>
    <xf numFmtId="0" fontId="43" fillId="33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4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3" fillId="0" borderId="0">
      <alignment vertical="center"/>
    </xf>
    <xf numFmtId="0" fontId="43" fillId="0" borderId="0">
      <alignment vertical="center"/>
    </xf>
    <xf numFmtId="0" fontId="44" fillId="0" borderId="0" applyNumberFormat="0" applyFont="0" applyFill="0" applyBorder="0" applyAlignment="0" applyProtection="0"/>
    <xf numFmtId="0" fontId="11" fillId="0" borderId="0">
      <alignment vertical="center"/>
    </xf>
    <xf numFmtId="0" fontId="1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4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protection locked="0"/>
    </xf>
    <xf numFmtId="0" fontId="11" fillId="0" borderId="0"/>
    <xf numFmtId="0" fontId="11" fillId="0" borderId="0"/>
  </cellStyleXfs>
  <cellXfs count="10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6" fillId="0" borderId="1" xfId="155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2" fillId="0" borderId="1" xfId="156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49" fontId="0" fillId="0" borderId="1" xfId="0" applyNumberFormat="1" applyFill="1" applyBorder="1" applyAlignment="1">
      <alignment horizontal="left" vertical="center"/>
    </xf>
    <xf numFmtId="0" fontId="6" fillId="0" borderId="1" xfId="100" applyFont="1" applyFill="1" applyBorder="1" applyAlignment="1">
      <alignment horizontal="left" vertical="center" wrapText="1"/>
    </xf>
    <xf numFmtId="49" fontId="6" fillId="0" borderId="1" xfId="10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10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1" xfId="100" applyFont="1" applyFill="1" applyBorder="1" applyAlignment="1">
      <alignment horizontal="center" vertical="center"/>
    </xf>
    <xf numFmtId="49" fontId="0" fillId="0" borderId="1" xfId="100" applyNumberFormat="1" applyFont="1" applyFill="1" applyBorder="1" applyAlignment="1">
      <alignment horizontal="left" vertical="center" wrapText="1"/>
    </xf>
    <xf numFmtId="0" fontId="0" fillId="0" borderId="1" xfId="10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1" fillId="0" borderId="1" xfId="163" applyFont="1" applyFill="1" applyBorder="1" applyAlignment="1">
      <alignment horizontal="center" vertical="center" wrapText="1"/>
    </xf>
    <xf numFmtId="0" fontId="11" fillId="0" borderId="1" xfId="156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167" applyFont="1" applyFill="1" applyBorder="1" applyAlignment="1">
      <alignment horizontal="center" vertical="center" wrapText="1"/>
    </xf>
    <xf numFmtId="0" fontId="12" fillId="0" borderId="1" xfId="167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2" fillId="0" borderId="1" xfId="112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2" fillId="0" borderId="1" xfId="156" applyFont="1" applyFill="1" applyBorder="1" applyAlignment="1">
      <alignment horizontal="left" vertical="center"/>
    </xf>
    <xf numFmtId="0" fontId="11" fillId="0" borderId="1" xfId="157" applyFont="1" applyFill="1" applyBorder="1" applyAlignment="1">
      <alignment horizontal="center" vertical="center" wrapText="1"/>
    </xf>
    <xf numFmtId="0" fontId="11" fillId="0" borderId="1" xfId="13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1" xfId="10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1" fillId="0" borderId="1" xfId="112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11" fillId="0" borderId="1" xfId="156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0" fontId="20" fillId="0" borderId="1" xfId="55" applyFont="1" applyFill="1" applyBorder="1" applyAlignment="1">
      <alignment horizontal="center" vertical="center"/>
    </xf>
    <xf numFmtId="0" fontId="11" fillId="0" borderId="1" xfId="55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49" fontId="19" fillId="0" borderId="1" xfId="155" applyNumberFormat="1" applyFont="1" applyFill="1" applyBorder="1" applyAlignment="1" applyProtection="1">
      <alignment horizontal="center" vertical="center"/>
    </xf>
    <xf numFmtId="0" fontId="11" fillId="0" borderId="1" xfId="92" applyFont="1" applyFill="1" applyBorder="1" applyAlignment="1" applyProtection="1">
      <alignment horizontal="center" vertical="center" wrapText="1"/>
    </xf>
    <xf numFmtId="0" fontId="23" fillId="0" borderId="1" xfId="156" applyFont="1" applyFill="1" applyBorder="1" applyAlignment="1">
      <alignment horizontal="center" vertical="center"/>
    </xf>
    <xf numFmtId="0" fontId="23" fillId="0" borderId="1" xfId="156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49" fontId="11" fillId="0" borderId="1" xfId="70" applyNumberFormat="1" applyFont="1" applyFill="1" applyBorder="1" applyAlignment="1">
      <alignment horizontal="center" vertical="center" wrapText="1"/>
    </xf>
    <xf numFmtId="0" fontId="11" fillId="0" borderId="1" xfId="109" applyFont="1" applyFill="1" applyBorder="1" applyAlignment="1">
      <alignment horizontal="center" vertical="center"/>
    </xf>
    <xf numFmtId="0" fontId="11" fillId="0" borderId="1" xfId="100" applyFont="1" applyFill="1" applyBorder="1" applyAlignment="1" applyProtection="1">
      <alignment horizontal="center" vertical="center" wrapText="1"/>
    </xf>
    <xf numFmtId="1" fontId="11" fillId="0" borderId="1" xfId="68" applyNumberFormat="1" applyFont="1" applyFill="1" applyBorder="1" applyAlignment="1">
      <alignment horizontal="center" vertical="center"/>
    </xf>
    <xf numFmtId="0" fontId="6" fillId="0" borderId="1" xfId="100" applyFont="1" applyFill="1" applyBorder="1" applyAlignment="1">
      <alignment horizontal="center" vertical="center" wrapText="1"/>
    </xf>
    <xf numFmtId="0" fontId="11" fillId="0" borderId="0" xfId="100" applyFont="1" applyFill="1" applyBorder="1" applyAlignment="1">
      <alignment horizontal="center" vertical="center" wrapText="1"/>
    </xf>
    <xf numFmtId="0" fontId="11" fillId="0" borderId="0" xfId="10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1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0 3" xfId="50"/>
    <cellStyle name="常规 7 3" xfId="51"/>
    <cellStyle name="常规 31 2" xfId="52"/>
    <cellStyle name="常规 26 2" xfId="53"/>
    <cellStyle name="常规 10 4 2" xfId="54"/>
    <cellStyle name="常规 6" xfId="55"/>
    <cellStyle name="常规 5 2" xfId="56"/>
    <cellStyle name="常规_台子" xfId="57"/>
    <cellStyle name="常规 12" xfId="58"/>
    <cellStyle name="常规 5 2 2" xfId="59"/>
    <cellStyle name="常规 31" xfId="60"/>
    <cellStyle name="常规 26" xfId="61"/>
    <cellStyle name="常规 10 5" xfId="62"/>
    <cellStyle name="20% - 强调文字颜色 3 3" xfId="63"/>
    <cellStyle name="常规 8 2" xfId="64"/>
    <cellStyle name="常规 31 3" xfId="65"/>
    <cellStyle name="常规 31 4" xfId="66"/>
    <cellStyle name="常规 10" xfId="67"/>
    <cellStyle name="常规 10 2" xfId="68"/>
    <cellStyle name="20% - 强调文字颜色 3 2" xfId="69"/>
    <cellStyle name="常规 10 2 2" xfId="70"/>
    <cellStyle name="常规 2 7" xfId="71"/>
    <cellStyle name="常规 10 3 2" xfId="72"/>
    <cellStyle name="常规 10 4" xfId="73"/>
    <cellStyle name="常规 103" xfId="74"/>
    <cellStyle name="常规 11" xfId="75"/>
    <cellStyle name="常规 13" xfId="76"/>
    <cellStyle name="常规 11 2" xfId="77"/>
    <cellStyle name="常规 13 3" xfId="78"/>
    <cellStyle name="常规 13 3 2" xfId="79"/>
    <cellStyle name="常规 14" xfId="80"/>
    <cellStyle name="常规 15" xfId="81"/>
    <cellStyle name="常规 20" xfId="82"/>
    <cellStyle name="常规 16" xfId="83"/>
    <cellStyle name="常规 21" xfId="84"/>
    <cellStyle name="常规 17" xfId="85"/>
    <cellStyle name="常规 22" xfId="86"/>
    <cellStyle name="常规 18" xfId="87"/>
    <cellStyle name="常规 23" xfId="88"/>
    <cellStyle name="常规 19" xfId="89"/>
    <cellStyle name="常规 24" xfId="90"/>
    <cellStyle name="常规_胜利 2" xfId="91"/>
    <cellStyle name="常规 2" xfId="92"/>
    <cellStyle name="常规 2 2" xfId="93"/>
    <cellStyle name="常规 2 2 2" xfId="94"/>
    <cellStyle name="常规 37" xfId="95"/>
    <cellStyle name="常规 2 25" xfId="96"/>
    <cellStyle name="常规 3 4 2" xfId="97"/>
    <cellStyle name="常规 2 25 2" xfId="98"/>
    <cellStyle name="常规 2 3" xfId="99"/>
    <cellStyle name="常规 25" xfId="100"/>
    <cellStyle name="常规 30" xfId="101"/>
    <cellStyle name="常规 25 2" xfId="102"/>
    <cellStyle name="常规 25 2 2" xfId="103"/>
    <cellStyle name="常规 25 3" xfId="104"/>
    <cellStyle name="常规 25_南双庙镇9月新批1" xfId="105"/>
    <cellStyle name="常规 27" xfId="106"/>
    <cellStyle name="常规 32" xfId="107"/>
    <cellStyle name="常规 28" xfId="108"/>
    <cellStyle name="常规 33" xfId="109"/>
    <cellStyle name="常规 34" xfId="110"/>
    <cellStyle name="常规 29" xfId="111"/>
    <cellStyle name="常规 3" xfId="112"/>
    <cellStyle name="常规 3 2" xfId="113"/>
    <cellStyle name="常规 3 2 2" xfId="114"/>
    <cellStyle name="常规 3 4" xfId="115"/>
    <cellStyle name="常规 32 2" xfId="116"/>
    <cellStyle name="常规 35" xfId="117"/>
    <cellStyle name="常规 40" xfId="118"/>
    <cellStyle name="常规 35 2" xfId="119"/>
    <cellStyle name="常规 40 2" xfId="120"/>
    <cellStyle name="常规 37 2" xfId="121"/>
    <cellStyle name="常规 2 2 3" xfId="122"/>
    <cellStyle name="常规 38" xfId="123"/>
    <cellStyle name="常规 38 2" xfId="124"/>
    <cellStyle name="常规 39 2" xfId="125"/>
    <cellStyle name="常规 4" xfId="126"/>
    <cellStyle name="常规 4 2" xfId="127"/>
    <cellStyle name="常规 4 4" xfId="128"/>
    <cellStyle name="常规 5" xfId="129"/>
    <cellStyle name="常规 5 10" xfId="130"/>
    <cellStyle name="常规 73" xfId="131"/>
    <cellStyle name="常规 5 10 2" xfId="132"/>
    <cellStyle name="常规 73 2" xfId="133"/>
    <cellStyle name="常规 8" xfId="134"/>
    <cellStyle name="常规 5 3" xfId="135"/>
    <cellStyle name="常规 5 4" xfId="136"/>
    <cellStyle name="常规 54" xfId="137"/>
    <cellStyle name="常规 55" xfId="138"/>
    <cellStyle name="常规 56" xfId="139"/>
    <cellStyle name="常规 57" xfId="140"/>
    <cellStyle name="常规 6 2" xfId="141"/>
    <cellStyle name="常规 6 2 2" xfId="142"/>
    <cellStyle name="常规 6 3" xfId="143"/>
    <cellStyle name="常规 6 4" xfId="144"/>
    <cellStyle name="常规 7" xfId="145"/>
    <cellStyle name="常规 7 2" xfId="146"/>
    <cellStyle name="常规 71" xfId="147"/>
    <cellStyle name="常规 72" xfId="148"/>
    <cellStyle name="常规 72 2" xfId="149"/>
    <cellStyle name="常规 74" xfId="150"/>
    <cellStyle name="常规 75" xfId="151"/>
    <cellStyle name="常规 73 3" xfId="152"/>
    <cellStyle name="常规 9" xfId="153"/>
    <cellStyle name="常规 9 2" xfId="154"/>
    <cellStyle name="常规_Sheet1" xfId="155"/>
    <cellStyle name="常规_Sheet1 2" xfId="156"/>
    <cellStyle name="常规_Sheet1 2 2" xfId="157"/>
    <cellStyle name="常规_Sheet1 4" xfId="158"/>
    <cellStyle name="常规_Sheet1 5 2" xfId="159"/>
    <cellStyle name="常规_Sheet1_1 2" xfId="160"/>
    <cellStyle name="常规_Sheet1_Sheet1" xfId="161"/>
    <cellStyle name="常规_Sheet1_Sheet1 2" xfId="162"/>
    <cellStyle name="常规_Sheet1_东大道" xfId="163"/>
    <cellStyle name="常规_Sheet3_1" xfId="164"/>
    <cellStyle name="常规_胜利" xfId="165"/>
    <cellStyle name="已访问的超链接 2" xfId="166"/>
    <cellStyle name="常规_Sheet1_1" xfId="167"/>
    <cellStyle name="常规_Sheet1 5" xfId="168"/>
    <cellStyle name="常规_Sheet1 2 3" xfId="169"/>
    <cellStyle name="常规_Sheet1_Sheet1 3" xfId="170"/>
    <cellStyle name="常规 10 2 3" xfId="171"/>
    <cellStyle name="常规 25 2 3" xfId="172"/>
    <cellStyle name="常规 36" xfId="173"/>
    <cellStyle name="常规_Sheet1 3" xfId="174"/>
    <cellStyle name="常规_Sheet1 6" xfId="175"/>
    <cellStyle name="常规_Sheet1 7" xfId="17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8CBAD"/>
      <color rgb="00F2DCDB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0"/>
  <sheetViews>
    <sheetView tabSelected="1" workbookViewId="0">
      <pane ySplit="2" topLeftCell="A125" activePane="bottomLeft" state="frozen"/>
      <selection/>
      <selection pane="bottomLeft" activeCell="I153" sqref="I153"/>
    </sheetView>
  </sheetViews>
  <sheetFormatPr defaultColWidth="9" defaultRowHeight="30" customHeight="1"/>
  <cols>
    <col min="1" max="1" width="4.375" style="11" customWidth="1"/>
    <col min="2" max="2" width="10.875" style="11" customWidth="1"/>
    <col min="3" max="3" width="22.775" style="44" customWidth="1"/>
    <col min="4" max="4" width="7.25" style="11" customWidth="1"/>
    <col min="5" max="5" width="6.75" style="11" customWidth="1"/>
    <col min="6" max="6" width="7" style="11" customWidth="1"/>
    <col min="7" max="7" width="7.5" style="11" customWidth="1"/>
    <col min="8" max="8" width="8.125" style="11" customWidth="1"/>
    <col min="9" max="9" width="10.125" style="11" customWidth="1"/>
    <col min="10" max="16" width="9" style="41"/>
    <col min="17" max="16384" width="9" style="11"/>
  </cols>
  <sheetData>
    <row r="1" customHeight="1" spans="1:9">
      <c r="A1" s="45" t="s">
        <v>0</v>
      </c>
      <c r="B1" s="45"/>
      <c r="C1" s="46"/>
      <c r="D1" s="45"/>
      <c r="E1" s="45"/>
      <c r="F1" s="45"/>
      <c r="G1" s="45"/>
      <c r="H1" s="45"/>
      <c r="I1" s="45"/>
    </row>
    <row r="2" customHeight="1" spans="1:9">
      <c r="A2" s="20" t="s">
        <v>1</v>
      </c>
      <c r="B2" s="20" t="s">
        <v>2</v>
      </c>
      <c r="C2" s="30" t="s">
        <v>3</v>
      </c>
      <c r="D2" s="20" t="s">
        <v>4</v>
      </c>
      <c r="E2" s="20" t="s">
        <v>5</v>
      </c>
      <c r="F2" s="24" t="s">
        <v>6</v>
      </c>
      <c r="G2" s="24" t="s">
        <v>7</v>
      </c>
      <c r="H2" s="24" t="s">
        <v>8</v>
      </c>
      <c r="I2" s="24" t="s">
        <v>9</v>
      </c>
    </row>
    <row r="3" s="11" customFormat="1" ht="24" customHeight="1" spans="1:16">
      <c r="A3" s="20">
        <v>1</v>
      </c>
      <c r="B3" s="47" t="s">
        <v>10</v>
      </c>
      <c r="C3" s="28" t="s">
        <v>11</v>
      </c>
      <c r="D3" s="20">
        <v>1</v>
      </c>
      <c r="E3" s="20">
        <v>0</v>
      </c>
      <c r="F3" s="24">
        <f t="shared" ref="F3:F19" si="0">D3-E3</f>
        <v>1</v>
      </c>
      <c r="G3" s="24">
        <v>491</v>
      </c>
      <c r="H3" s="24">
        <v>0</v>
      </c>
      <c r="I3" s="24">
        <f t="shared" ref="I3:I9" si="1">G3-H3</f>
        <v>491</v>
      </c>
      <c r="J3" s="41"/>
      <c r="K3" s="41"/>
      <c r="L3" s="41"/>
      <c r="M3" s="41"/>
      <c r="N3" s="41"/>
      <c r="O3" s="41"/>
      <c r="P3" s="41"/>
    </row>
    <row r="4" s="11" customFormat="1" ht="24" customHeight="1" spans="1:16">
      <c r="A4" s="20">
        <v>2</v>
      </c>
      <c r="B4" s="48" t="s">
        <v>12</v>
      </c>
      <c r="C4" s="28" t="s">
        <v>13</v>
      </c>
      <c r="D4" s="20">
        <v>1</v>
      </c>
      <c r="E4" s="20">
        <v>0</v>
      </c>
      <c r="F4" s="24">
        <f t="shared" si="0"/>
        <v>1</v>
      </c>
      <c r="G4" s="24">
        <v>375</v>
      </c>
      <c r="H4" s="24">
        <v>0</v>
      </c>
      <c r="I4" s="24">
        <f t="shared" si="1"/>
        <v>375</v>
      </c>
      <c r="J4" s="41"/>
      <c r="K4" s="41"/>
      <c r="L4" s="41"/>
      <c r="M4" s="41"/>
      <c r="N4" s="41"/>
      <c r="O4" s="41"/>
      <c r="P4" s="41"/>
    </row>
    <row r="5" s="11" customFormat="1" ht="24" customHeight="1" spans="1:16">
      <c r="A5" s="20">
        <v>3</v>
      </c>
      <c r="B5" s="47" t="s">
        <v>14</v>
      </c>
      <c r="C5" s="28" t="s">
        <v>15</v>
      </c>
      <c r="D5" s="20">
        <v>1</v>
      </c>
      <c r="E5" s="20">
        <v>0</v>
      </c>
      <c r="F5" s="24">
        <f t="shared" si="0"/>
        <v>1</v>
      </c>
      <c r="G5" s="24">
        <v>279</v>
      </c>
      <c r="H5" s="24">
        <v>0</v>
      </c>
      <c r="I5" s="24">
        <f t="shared" si="1"/>
        <v>279</v>
      </c>
      <c r="J5" s="41"/>
      <c r="K5" s="41"/>
      <c r="L5" s="41"/>
      <c r="M5" s="41"/>
      <c r="N5" s="41"/>
      <c r="O5" s="41"/>
      <c r="P5" s="41"/>
    </row>
    <row r="6" s="11" customFormat="1" ht="24" customHeight="1" spans="1:16">
      <c r="A6" s="20">
        <v>4</v>
      </c>
      <c r="B6" s="47" t="s">
        <v>16</v>
      </c>
      <c r="C6" s="28" t="s">
        <v>13</v>
      </c>
      <c r="D6" s="20">
        <v>2</v>
      </c>
      <c r="E6" s="20">
        <v>1</v>
      </c>
      <c r="F6" s="24">
        <f t="shared" si="0"/>
        <v>1</v>
      </c>
      <c r="G6" s="24">
        <v>646</v>
      </c>
      <c r="H6" s="24">
        <v>77</v>
      </c>
      <c r="I6" s="24">
        <f t="shared" si="1"/>
        <v>569</v>
      </c>
      <c r="J6" s="41"/>
      <c r="K6" s="41"/>
      <c r="L6" s="41"/>
      <c r="M6" s="41"/>
      <c r="N6" s="41"/>
      <c r="O6" s="41"/>
      <c r="P6" s="41"/>
    </row>
    <row r="7" s="11" customFormat="1" ht="24" customHeight="1" spans="1:16">
      <c r="A7" s="20">
        <v>5</v>
      </c>
      <c r="B7" s="47" t="s">
        <v>17</v>
      </c>
      <c r="C7" s="28" t="s">
        <v>18</v>
      </c>
      <c r="D7" s="20">
        <v>2</v>
      </c>
      <c r="E7" s="20">
        <v>1</v>
      </c>
      <c r="F7" s="24">
        <f t="shared" si="0"/>
        <v>1</v>
      </c>
      <c r="G7" s="24">
        <v>524</v>
      </c>
      <c r="H7" s="24">
        <v>218</v>
      </c>
      <c r="I7" s="24">
        <f t="shared" si="1"/>
        <v>306</v>
      </c>
      <c r="J7" s="41"/>
      <c r="K7" s="41"/>
      <c r="L7" s="41"/>
      <c r="M7" s="41"/>
      <c r="N7" s="41"/>
      <c r="O7" s="41"/>
      <c r="P7" s="41"/>
    </row>
    <row r="8" s="37" customFormat="1" ht="26" customHeight="1" spans="1:16">
      <c r="A8" s="20">
        <v>6</v>
      </c>
      <c r="B8" s="49" t="s">
        <v>19</v>
      </c>
      <c r="C8" s="50" t="s">
        <v>20</v>
      </c>
      <c r="D8" s="51">
        <v>3</v>
      </c>
      <c r="E8" s="51">
        <v>0</v>
      </c>
      <c r="F8" s="24">
        <f t="shared" si="0"/>
        <v>3</v>
      </c>
      <c r="G8" s="51">
        <v>899</v>
      </c>
      <c r="H8" s="51">
        <v>0</v>
      </c>
      <c r="I8" s="51">
        <f t="shared" si="1"/>
        <v>899</v>
      </c>
      <c r="J8" s="53"/>
      <c r="K8" s="53"/>
      <c r="L8" s="53"/>
      <c r="M8" s="53"/>
      <c r="N8" s="53"/>
      <c r="O8" s="53"/>
      <c r="P8" s="53"/>
    </row>
    <row r="9" s="37" customFormat="1" ht="26" customHeight="1" spans="1:16">
      <c r="A9" s="20">
        <v>7</v>
      </c>
      <c r="B9" s="49" t="s">
        <v>21</v>
      </c>
      <c r="C9" s="50" t="s">
        <v>20</v>
      </c>
      <c r="D9" s="51">
        <v>2</v>
      </c>
      <c r="E9" s="51">
        <v>0</v>
      </c>
      <c r="F9" s="24">
        <f t="shared" si="0"/>
        <v>2</v>
      </c>
      <c r="G9" s="51">
        <v>774</v>
      </c>
      <c r="H9" s="51">
        <v>0</v>
      </c>
      <c r="I9" s="51">
        <f t="shared" si="1"/>
        <v>774</v>
      </c>
      <c r="J9" s="53"/>
      <c r="K9" s="53"/>
      <c r="L9" s="53"/>
      <c r="M9" s="53"/>
      <c r="N9" s="53"/>
      <c r="O9" s="53"/>
      <c r="P9" s="53"/>
    </row>
    <row r="10" s="37" customFormat="1" ht="26" customHeight="1" spans="1:16">
      <c r="A10" s="20">
        <v>8</v>
      </c>
      <c r="B10" s="49" t="s">
        <v>22</v>
      </c>
      <c r="C10" s="50" t="s">
        <v>23</v>
      </c>
      <c r="D10" s="51">
        <v>1</v>
      </c>
      <c r="E10" s="51">
        <v>0</v>
      </c>
      <c r="F10" s="24">
        <f t="shared" si="0"/>
        <v>1</v>
      </c>
      <c r="G10" s="51">
        <v>342</v>
      </c>
      <c r="H10" s="51">
        <v>0</v>
      </c>
      <c r="I10" s="51">
        <v>342</v>
      </c>
      <c r="J10" s="53"/>
      <c r="K10" s="53"/>
      <c r="L10" s="53"/>
      <c r="M10" s="53"/>
      <c r="N10" s="53"/>
      <c r="O10" s="53"/>
      <c r="P10" s="53"/>
    </row>
    <row r="11" s="37" customFormat="1" ht="26" customHeight="1" spans="1:16">
      <c r="A11" s="20">
        <v>9</v>
      </c>
      <c r="B11" s="49" t="s">
        <v>24</v>
      </c>
      <c r="C11" s="50" t="s">
        <v>25</v>
      </c>
      <c r="D11" s="51">
        <v>1</v>
      </c>
      <c r="E11" s="51">
        <v>0</v>
      </c>
      <c r="F11" s="24">
        <f t="shared" si="0"/>
        <v>1</v>
      </c>
      <c r="G11" s="51">
        <v>477</v>
      </c>
      <c r="H11" s="51">
        <v>0</v>
      </c>
      <c r="I11" s="51">
        <f t="shared" ref="I11:I19" si="2">G11-H11</f>
        <v>477</v>
      </c>
      <c r="J11" s="53"/>
      <c r="K11" s="53"/>
      <c r="L11" s="53"/>
      <c r="M11" s="53"/>
      <c r="N11" s="53"/>
      <c r="O11" s="53"/>
      <c r="P11" s="53"/>
    </row>
    <row r="12" s="37" customFormat="1" ht="26" customHeight="1" spans="1:16">
      <c r="A12" s="20">
        <v>10</v>
      </c>
      <c r="B12" s="49" t="s">
        <v>26</v>
      </c>
      <c r="C12" s="50" t="s">
        <v>25</v>
      </c>
      <c r="D12" s="51">
        <v>1</v>
      </c>
      <c r="E12" s="51">
        <v>0</v>
      </c>
      <c r="F12" s="24">
        <f t="shared" si="0"/>
        <v>1</v>
      </c>
      <c r="G12" s="51">
        <v>399</v>
      </c>
      <c r="H12" s="51">
        <v>0</v>
      </c>
      <c r="I12" s="51">
        <f t="shared" si="2"/>
        <v>399</v>
      </c>
      <c r="J12" s="53"/>
      <c r="K12" s="53"/>
      <c r="L12" s="53"/>
      <c r="M12" s="53"/>
      <c r="N12" s="53"/>
      <c r="O12" s="53"/>
      <c r="P12" s="53"/>
    </row>
    <row r="13" s="37" customFormat="1" ht="26" customHeight="1" spans="1:16">
      <c r="A13" s="20">
        <v>11</v>
      </c>
      <c r="B13" s="49" t="s">
        <v>27</v>
      </c>
      <c r="C13" s="50" t="s">
        <v>28</v>
      </c>
      <c r="D13" s="51">
        <v>3</v>
      </c>
      <c r="E13" s="51">
        <v>2</v>
      </c>
      <c r="F13" s="24">
        <f t="shared" si="0"/>
        <v>1</v>
      </c>
      <c r="G13" s="51">
        <v>1518</v>
      </c>
      <c r="H13" s="51">
        <v>403</v>
      </c>
      <c r="I13" s="51">
        <f t="shared" si="2"/>
        <v>1115</v>
      </c>
      <c r="J13" s="53"/>
      <c r="K13" s="53"/>
      <c r="L13" s="53"/>
      <c r="M13" s="53"/>
      <c r="N13" s="53"/>
      <c r="O13" s="53"/>
      <c r="P13" s="53"/>
    </row>
    <row r="14" s="37" customFormat="1" ht="26" customHeight="1" spans="1:16">
      <c r="A14" s="20">
        <v>12</v>
      </c>
      <c r="B14" s="49" t="s">
        <v>29</v>
      </c>
      <c r="C14" s="50" t="s">
        <v>23</v>
      </c>
      <c r="D14" s="51">
        <v>5</v>
      </c>
      <c r="E14" s="51">
        <v>1</v>
      </c>
      <c r="F14" s="24">
        <f t="shared" si="0"/>
        <v>4</v>
      </c>
      <c r="G14" s="51">
        <v>860</v>
      </c>
      <c r="H14" s="51">
        <v>557</v>
      </c>
      <c r="I14" s="51">
        <f t="shared" si="2"/>
        <v>303</v>
      </c>
      <c r="J14" s="53"/>
      <c r="K14" s="53"/>
      <c r="L14" s="53"/>
      <c r="M14" s="53"/>
      <c r="N14" s="53"/>
      <c r="O14" s="53"/>
      <c r="P14" s="53"/>
    </row>
    <row r="15" s="37" customFormat="1" ht="26" customHeight="1" spans="1:16">
      <c r="A15" s="20">
        <v>13</v>
      </c>
      <c r="B15" s="49" t="s">
        <v>30</v>
      </c>
      <c r="C15" s="50" t="s">
        <v>23</v>
      </c>
      <c r="D15" s="51">
        <v>4</v>
      </c>
      <c r="E15" s="51">
        <v>3</v>
      </c>
      <c r="F15" s="24">
        <f t="shared" si="0"/>
        <v>1</v>
      </c>
      <c r="G15" s="51">
        <v>876</v>
      </c>
      <c r="H15" s="51">
        <v>455</v>
      </c>
      <c r="I15" s="51">
        <f t="shared" si="2"/>
        <v>421</v>
      </c>
      <c r="J15" s="53"/>
      <c r="K15" s="53"/>
      <c r="L15" s="53"/>
      <c r="M15" s="53"/>
      <c r="N15" s="53"/>
      <c r="O15" s="53"/>
      <c r="P15" s="53"/>
    </row>
    <row r="16" s="37" customFormat="1" ht="26" customHeight="1" spans="1:16">
      <c r="A16" s="20">
        <v>14</v>
      </c>
      <c r="B16" s="49" t="s">
        <v>31</v>
      </c>
      <c r="C16" s="50" t="s">
        <v>32</v>
      </c>
      <c r="D16" s="51">
        <v>3</v>
      </c>
      <c r="E16" s="51">
        <v>2</v>
      </c>
      <c r="F16" s="24">
        <f t="shared" si="0"/>
        <v>1</v>
      </c>
      <c r="G16" s="51">
        <v>623</v>
      </c>
      <c r="H16" s="51">
        <v>166</v>
      </c>
      <c r="I16" s="51">
        <f t="shared" si="2"/>
        <v>457</v>
      </c>
      <c r="J16" s="53"/>
      <c r="K16" s="53"/>
      <c r="L16" s="53"/>
      <c r="M16" s="53"/>
      <c r="N16" s="53"/>
      <c r="O16" s="53"/>
      <c r="P16" s="53"/>
    </row>
    <row r="17" s="37" customFormat="1" ht="26" customHeight="1" spans="1:16">
      <c r="A17" s="20">
        <v>15</v>
      </c>
      <c r="B17" s="49" t="s">
        <v>33</v>
      </c>
      <c r="C17" s="50" t="s">
        <v>34</v>
      </c>
      <c r="D17" s="51">
        <v>3</v>
      </c>
      <c r="E17" s="51">
        <v>2</v>
      </c>
      <c r="F17" s="24">
        <f t="shared" si="0"/>
        <v>1</v>
      </c>
      <c r="G17" s="51">
        <v>855</v>
      </c>
      <c r="H17" s="51">
        <v>684</v>
      </c>
      <c r="I17" s="51">
        <f t="shared" si="2"/>
        <v>171</v>
      </c>
      <c r="J17" s="53"/>
      <c r="K17" s="53"/>
      <c r="L17" s="53"/>
      <c r="M17" s="53"/>
      <c r="N17" s="53"/>
      <c r="O17" s="53"/>
      <c r="P17" s="53"/>
    </row>
    <row r="18" s="37" customFormat="1" ht="26" customHeight="1" spans="1:16">
      <c r="A18" s="20">
        <v>16</v>
      </c>
      <c r="B18" s="49" t="s">
        <v>35</v>
      </c>
      <c r="C18" s="50" t="s">
        <v>36</v>
      </c>
      <c r="D18" s="51">
        <v>3</v>
      </c>
      <c r="E18" s="51">
        <v>2</v>
      </c>
      <c r="F18" s="24">
        <f t="shared" si="0"/>
        <v>1</v>
      </c>
      <c r="G18" s="51">
        <v>495</v>
      </c>
      <c r="H18" s="51">
        <v>853</v>
      </c>
      <c r="I18" s="51">
        <f t="shared" si="2"/>
        <v>-358</v>
      </c>
      <c r="J18" s="53"/>
      <c r="K18" s="53"/>
      <c r="L18" s="53"/>
      <c r="M18" s="53"/>
      <c r="N18" s="53"/>
      <c r="O18" s="53"/>
      <c r="P18" s="53"/>
    </row>
    <row r="19" s="11" customFormat="1" ht="24" customHeight="1" spans="1:16">
      <c r="A19" s="20">
        <v>17</v>
      </c>
      <c r="B19" s="52" t="s">
        <v>37</v>
      </c>
      <c r="C19" s="22" t="s">
        <v>38</v>
      </c>
      <c r="D19" s="23">
        <v>3</v>
      </c>
      <c r="E19" s="20">
        <v>3</v>
      </c>
      <c r="F19" s="24">
        <f t="shared" si="0"/>
        <v>0</v>
      </c>
      <c r="G19" s="23">
        <v>1173</v>
      </c>
      <c r="H19" s="24">
        <v>1383</v>
      </c>
      <c r="I19" s="24">
        <f t="shared" si="2"/>
        <v>-210</v>
      </c>
      <c r="J19" s="41"/>
      <c r="K19" s="41"/>
      <c r="L19" s="41"/>
      <c r="M19" s="41"/>
      <c r="N19" s="41"/>
      <c r="O19" s="41"/>
      <c r="P19" s="41"/>
    </row>
    <row r="20" s="11" customFormat="1" ht="24" customHeight="1" spans="1:16">
      <c r="A20" s="20">
        <v>18</v>
      </c>
      <c r="B20" s="52" t="s">
        <v>39</v>
      </c>
      <c r="C20" s="22" t="s">
        <v>38</v>
      </c>
      <c r="D20" s="23">
        <v>4</v>
      </c>
      <c r="E20" s="20">
        <v>3</v>
      </c>
      <c r="F20" s="24">
        <f t="shared" ref="F20:F51" si="3">D20-E20</f>
        <v>1</v>
      </c>
      <c r="G20" s="23">
        <v>500</v>
      </c>
      <c r="H20" s="24">
        <v>1619</v>
      </c>
      <c r="I20" s="24">
        <f t="shared" ref="I20:I51" si="4">G20-H20</f>
        <v>-1119</v>
      </c>
      <c r="J20" s="41"/>
      <c r="K20" s="41"/>
      <c r="L20" s="41"/>
      <c r="M20" s="41"/>
      <c r="N20" s="41"/>
      <c r="O20" s="41"/>
      <c r="P20" s="41"/>
    </row>
    <row r="21" s="11" customFormat="1" ht="24" customHeight="1" spans="1:16">
      <c r="A21" s="20">
        <v>19</v>
      </c>
      <c r="B21" s="52" t="s">
        <v>40</v>
      </c>
      <c r="C21" s="22" t="s">
        <v>38</v>
      </c>
      <c r="D21" s="23">
        <v>1</v>
      </c>
      <c r="E21" s="20">
        <v>1</v>
      </c>
      <c r="F21" s="24">
        <f t="shared" si="3"/>
        <v>0</v>
      </c>
      <c r="G21" s="23">
        <v>279</v>
      </c>
      <c r="H21" s="24">
        <v>557</v>
      </c>
      <c r="I21" s="24">
        <f t="shared" si="4"/>
        <v>-278</v>
      </c>
      <c r="J21" s="41"/>
      <c r="K21" s="41"/>
      <c r="L21" s="41"/>
      <c r="M21" s="41"/>
      <c r="N21" s="41"/>
      <c r="O21" s="41"/>
      <c r="P21" s="41"/>
    </row>
    <row r="22" s="11" customFormat="1" ht="24" customHeight="1" spans="1:16">
      <c r="A22" s="20">
        <v>20</v>
      </c>
      <c r="B22" s="52" t="s">
        <v>41</v>
      </c>
      <c r="C22" s="22" t="s">
        <v>38</v>
      </c>
      <c r="D22" s="23">
        <v>2</v>
      </c>
      <c r="E22" s="20">
        <v>2</v>
      </c>
      <c r="F22" s="24">
        <f t="shared" si="3"/>
        <v>0</v>
      </c>
      <c r="G22" s="23">
        <v>374</v>
      </c>
      <c r="H22" s="24">
        <v>774</v>
      </c>
      <c r="I22" s="24">
        <f t="shared" si="4"/>
        <v>-400</v>
      </c>
      <c r="J22" s="41"/>
      <c r="K22" s="41"/>
      <c r="L22" s="41"/>
      <c r="M22" s="41"/>
      <c r="N22" s="41"/>
      <c r="O22" s="41"/>
      <c r="P22" s="41"/>
    </row>
    <row r="23" s="11" customFormat="1" ht="24" customHeight="1" spans="1:16">
      <c r="A23" s="20">
        <v>21</v>
      </c>
      <c r="B23" s="52" t="s">
        <v>42</v>
      </c>
      <c r="C23" s="22" t="s">
        <v>38</v>
      </c>
      <c r="D23" s="23">
        <v>4</v>
      </c>
      <c r="E23" s="20">
        <v>4</v>
      </c>
      <c r="F23" s="24">
        <f t="shared" si="3"/>
        <v>0</v>
      </c>
      <c r="G23" s="23">
        <v>1076</v>
      </c>
      <c r="H23" s="24">
        <v>1414</v>
      </c>
      <c r="I23" s="24">
        <f t="shared" si="4"/>
        <v>-338</v>
      </c>
      <c r="J23" s="41"/>
      <c r="K23" s="41"/>
      <c r="L23" s="41"/>
      <c r="M23" s="41"/>
      <c r="N23" s="41"/>
      <c r="O23" s="41"/>
      <c r="P23" s="41"/>
    </row>
    <row r="24" s="11" customFormat="1" ht="24" customHeight="1" spans="1:16">
      <c r="A24" s="20">
        <v>22</v>
      </c>
      <c r="B24" s="52" t="s">
        <v>43</v>
      </c>
      <c r="C24" s="22" t="s">
        <v>38</v>
      </c>
      <c r="D24" s="23">
        <v>2</v>
      </c>
      <c r="E24" s="20">
        <v>2</v>
      </c>
      <c r="F24" s="24">
        <f t="shared" si="3"/>
        <v>0</v>
      </c>
      <c r="G24" s="23">
        <v>552</v>
      </c>
      <c r="H24" s="24">
        <v>782</v>
      </c>
      <c r="I24" s="24">
        <f t="shared" si="4"/>
        <v>-230</v>
      </c>
      <c r="J24" s="41"/>
      <c r="K24" s="41"/>
      <c r="L24" s="41"/>
      <c r="M24" s="41"/>
      <c r="N24" s="41"/>
      <c r="O24" s="41"/>
      <c r="P24" s="41"/>
    </row>
    <row r="25" s="11" customFormat="1" ht="24" customHeight="1" spans="1:16">
      <c r="A25" s="20">
        <v>23</v>
      </c>
      <c r="B25" s="52" t="s">
        <v>44</v>
      </c>
      <c r="C25" s="22" t="s">
        <v>38</v>
      </c>
      <c r="D25" s="23">
        <v>2</v>
      </c>
      <c r="E25" s="20">
        <v>2</v>
      </c>
      <c r="F25" s="24">
        <f t="shared" si="3"/>
        <v>0</v>
      </c>
      <c r="G25" s="23">
        <v>680</v>
      </c>
      <c r="H25" s="24">
        <v>832</v>
      </c>
      <c r="I25" s="24">
        <f t="shared" si="4"/>
        <v>-152</v>
      </c>
      <c r="J25" s="41"/>
      <c r="K25" s="41"/>
      <c r="L25" s="41"/>
      <c r="M25" s="41"/>
      <c r="N25" s="41"/>
      <c r="O25" s="41"/>
      <c r="P25" s="41"/>
    </row>
    <row r="26" s="11" customFormat="1" ht="24" customHeight="1" spans="1:16">
      <c r="A26" s="20">
        <v>24</v>
      </c>
      <c r="B26" s="52" t="s">
        <v>45</v>
      </c>
      <c r="C26" s="22" t="s">
        <v>38</v>
      </c>
      <c r="D26" s="23">
        <v>3</v>
      </c>
      <c r="E26" s="20">
        <v>3</v>
      </c>
      <c r="F26" s="24">
        <f t="shared" si="3"/>
        <v>0</v>
      </c>
      <c r="G26" s="23">
        <v>1149</v>
      </c>
      <c r="H26" s="24">
        <v>1811</v>
      </c>
      <c r="I26" s="24">
        <f t="shared" si="4"/>
        <v>-662</v>
      </c>
      <c r="J26" s="41"/>
      <c r="K26" s="41"/>
      <c r="L26" s="41"/>
      <c r="M26" s="41"/>
      <c r="N26" s="41"/>
      <c r="O26" s="41"/>
      <c r="P26" s="41"/>
    </row>
    <row r="27" s="11" customFormat="1" ht="24" customHeight="1" spans="1:16">
      <c r="A27" s="20">
        <v>25</v>
      </c>
      <c r="B27" s="52" t="s">
        <v>46</v>
      </c>
      <c r="C27" s="22" t="s">
        <v>38</v>
      </c>
      <c r="D27" s="23">
        <v>1</v>
      </c>
      <c r="E27" s="20">
        <v>1</v>
      </c>
      <c r="F27" s="24">
        <f t="shared" si="3"/>
        <v>0</v>
      </c>
      <c r="G27" s="23">
        <v>279</v>
      </c>
      <c r="H27" s="24">
        <v>557</v>
      </c>
      <c r="I27" s="24">
        <f t="shared" si="4"/>
        <v>-278</v>
      </c>
      <c r="J27" s="41"/>
      <c r="K27" s="41"/>
      <c r="L27" s="41"/>
      <c r="M27" s="41"/>
      <c r="N27" s="41"/>
      <c r="O27" s="41"/>
      <c r="P27" s="41"/>
    </row>
    <row r="28" s="11" customFormat="1" ht="24" customHeight="1" spans="1:16">
      <c r="A28" s="20">
        <v>26</v>
      </c>
      <c r="B28" s="52" t="s">
        <v>47</v>
      </c>
      <c r="C28" s="22" t="s">
        <v>38</v>
      </c>
      <c r="D28" s="23">
        <v>1</v>
      </c>
      <c r="E28" s="20">
        <v>1</v>
      </c>
      <c r="F28" s="24">
        <f t="shared" si="3"/>
        <v>0</v>
      </c>
      <c r="G28" s="23">
        <v>225</v>
      </c>
      <c r="H28" s="24">
        <v>267</v>
      </c>
      <c r="I28" s="24">
        <f t="shared" si="4"/>
        <v>-42</v>
      </c>
      <c r="J28" s="41"/>
      <c r="K28" s="41"/>
      <c r="L28" s="41"/>
      <c r="M28" s="41"/>
      <c r="N28" s="41"/>
      <c r="O28" s="41"/>
      <c r="P28" s="41"/>
    </row>
    <row r="29" s="11" customFormat="1" ht="24" customHeight="1" spans="1:16">
      <c r="A29" s="20">
        <v>27</v>
      </c>
      <c r="B29" s="52" t="s">
        <v>48</v>
      </c>
      <c r="C29" s="22" t="s">
        <v>38</v>
      </c>
      <c r="D29" s="23">
        <v>1</v>
      </c>
      <c r="E29" s="20">
        <v>1</v>
      </c>
      <c r="F29" s="24">
        <f t="shared" si="3"/>
        <v>0</v>
      </c>
      <c r="G29" s="23">
        <v>253</v>
      </c>
      <c r="H29" s="24">
        <v>302</v>
      </c>
      <c r="I29" s="24">
        <f t="shared" si="4"/>
        <v>-49</v>
      </c>
      <c r="J29" s="41"/>
      <c r="K29" s="41"/>
      <c r="L29" s="41"/>
      <c r="M29" s="41"/>
      <c r="N29" s="41"/>
      <c r="O29" s="41"/>
      <c r="P29" s="41"/>
    </row>
    <row r="30" s="11" customFormat="1" ht="24" customHeight="1" spans="1:16">
      <c r="A30" s="20">
        <v>28</v>
      </c>
      <c r="B30" s="52" t="s">
        <v>49</v>
      </c>
      <c r="C30" s="22" t="s">
        <v>38</v>
      </c>
      <c r="D30" s="23">
        <v>2</v>
      </c>
      <c r="E30" s="20">
        <v>2</v>
      </c>
      <c r="F30" s="24">
        <f t="shared" si="3"/>
        <v>0</v>
      </c>
      <c r="G30" s="23">
        <v>320</v>
      </c>
      <c r="H30" s="24">
        <v>669</v>
      </c>
      <c r="I30" s="24">
        <f t="shared" si="4"/>
        <v>-349</v>
      </c>
      <c r="J30" s="41"/>
      <c r="K30" s="41"/>
      <c r="L30" s="41"/>
      <c r="M30" s="41"/>
      <c r="N30" s="41"/>
      <c r="O30" s="41"/>
      <c r="P30" s="41"/>
    </row>
    <row r="31" s="11" customFormat="1" ht="24" customHeight="1" spans="1:16">
      <c r="A31" s="20">
        <v>29</v>
      </c>
      <c r="B31" s="52" t="s">
        <v>50</v>
      </c>
      <c r="C31" s="22" t="s">
        <v>38</v>
      </c>
      <c r="D31" s="23">
        <v>4</v>
      </c>
      <c r="E31" s="20">
        <v>3</v>
      </c>
      <c r="F31" s="24">
        <f t="shared" si="3"/>
        <v>1</v>
      </c>
      <c r="G31" s="23">
        <v>692</v>
      </c>
      <c r="H31" s="24">
        <v>950</v>
      </c>
      <c r="I31" s="24">
        <f t="shared" si="4"/>
        <v>-258</v>
      </c>
      <c r="J31" s="41"/>
      <c r="K31" s="41"/>
      <c r="L31" s="41"/>
      <c r="M31" s="41"/>
      <c r="N31" s="41"/>
      <c r="O31" s="41"/>
      <c r="P31" s="41"/>
    </row>
    <row r="32" s="11" customFormat="1" ht="24" customHeight="1" spans="1:16">
      <c r="A32" s="20">
        <v>30</v>
      </c>
      <c r="B32" s="52" t="s">
        <v>51</v>
      </c>
      <c r="C32" s="22" t="s">
        <v>38</v>
      </c>
      <c r="D32" s="23">
        <v>2</v>
      </c>
      <c r="E32" s="20">
        <v>1</v>
      </c>
      <c r="F32" s="24">
        <f t="shared" si="3"/>
        <v>1</v>
      </c>
      <c r="G32" s="23">
        <v>435</v>
      </c>
      <c r="H32" s="24">
        <v>333</v>
      </c>
      <c r="I32" s="24">
        <f t="shared" si="4"/>
        <v>102</v>
      </c>
      <c r="J32" s="41"/>
      <c r="K32" s="41"/>
      <c r="L32" s="41"/>
      <c r="M32" s="41"/>
      <c r="N32" s="41"/>
      <c r="O32" s="41"/>
      <c r="P32" s="41"/>
    </row>
    <row r="33" s="11" customFormat="1" ht="24" customHeight="1" spans="1:16">
      <c r="A33" s="20">
        <v>31</v>
      </c>
      <c r="B33" s="52" t="s">
        <v>52</v>
      </c>
      <c r="C33" s="22" t="s">
        <v>38</v>
      </c>
      <c r="D33" s="23">
        <v>4</v>
      </c>
      <c r="E33" s="20">
        <v>1</v>
      </c>
      <c r="F33" s="24">
        <f t="shared" si="3"/>
        <v>3</v>
      </c>
      <c r="G33" s="23">
        <v>1100</v>
      </c>
      <c r="H33" s="24">
        <v>279</v>
      </c>
      <c r="I33" s="24">
        <f t="shared" si="4"/>
        <v>821</v>
      </c>
      <c r="J33" s="41"/>
      <c r="K33" s="41"/>
      <c r="L33" s="41"/>
      <c r="M33" s="41"/>
      <c r="N33" s="41"/>
      <c r="O33" s="41"/>
      <c r="P33" s="41"/>
    </row>
    <row r="34" s="11" customFormat="1" ht="24" customHeight="1" spans="1:16">
      <c r="A34" s="20">
        <v>32</v>
      </c>
      <c r="B34" s="52" t="s">
        <v>53</v>
      </c>
      <c r="C34" s="22" t="s">
        <v>38</v>
      </c>
      <c r="D34" s="23">
        <v>1</v>
      </c>
      <c r="E34" s="20">
        <v>1</v>
      </c>
      <c r="F34" s="24">
        <f t="shared" si="3"/>
        <v>0</v>
      </c>
      <c r="G34" s="23">
        <v>456</v>
      </c>
      <c r="H34" s="24">
        <v>283</v>
      </c>
      <c r="I34" s="24">
        <f t="shared" si="4"/>
        <v>173</v>
      </c>
      <c r="J34" s="41"/>
      <c r="K34" s="41"/>
      <c r="L34" s="41"/>
      <c r="M34" s="41"/>
      <c r="N34" s="41"/>
      <c r="O34" s="41"/>
      <c r="P34" s="41"/>
    </row>
    <row r="35" s="11" customFormat="1" ht="24" customHeight="1" spans="1:16">
      <c r="A35" s="20">
        <v>33</v>
      </c>
      <c r="B35" s="52" t="s">
        <v>54</v>
      </c>
      <c r="C35" s="22" t="s">
        <v>38</v>
      </c>
      <c r="D35" s="23">
        <v>1</v>
      </c>
      <c r="E35" s="20">
        <v>1</v>
      </c>
      <c r="F35" s="24">
        <f t="shared" si="3"/>
        <v>0</v>
      </c>
      <c r="G35" s="23">
        <v>361</v>
      </c>
      <c r="H35" s="24">
        <v>201</v>
      </c>
      <c r="I35" s="24">
        <f t="shared" si="4"/>
        <v>160</v>
      </c>
      <c r="J35" s="41"/>
      <c r="K35" s="41"/>
      <c r="L35" s="41"/>
      <c r="M35" s="41"/>
      <c r="N35" s="41"/>
      <c r="O35" s="41"/>
      <c r="P35" s="41"/>
    </row>
    <row r="36" s="11" customFormat="1" ht="24" customHeight="1" spans="1:16">
      <c r="A36" s="20">
        <v>34</v>
      </c>
      <c r="B36" s="52" t="s">
        <v>55</v>
      </c>
      <c r="C36" s="22" t="s">
        <v>38</v>
      </c>
      <c r="D36" s="23">
        <v>2</v>
      </c>
      <c r="E36" s="20">
        <v>1</v>
      </c>
      <c r="F36" s="24">
        <f t="shared" si="3"/>
        <v>1</v>
      </c>
      <c r="G36" s="23">
        <v>794</v>
      </c>
      <c r="H36" s="24">
        <v>557</v>
      </c>
      <c r="I36" s="24">
        <f t="shared" si="4"/>
        <v>237</v>
      </c>
      <c r="J36" s="41"/>
      <c r="K36" s="41"/>
      <c r="L36" s="41"/>
      <c r="M36" s="41"/>
      <c r="N36" s="41"/>
      <c r="O36" s="41"/>
      <c r="P36" s="41"/>
    </row>
    <row r="37" s="11" customFormat="1" ht="24" customHeight="1" spans="1:16">
      <c r="A37" s="20">
        <v>35</v>
      </c>
      <c r="B37" s="52" t="s">
        <v>56</v>
      </c>
      <c r="C37" s="22" t="s">
        <v>38</v>
      </c>
      <c r="D37" s="23">
        <v>2</v>
      </c>
      <c r="E37" s="20">
        <v>2</v>
      </c>
      <c r="F37" s="24">
        <f t="shared" si="3"/>
        <v>0</v>
      </c>
      <c r="G37" s="23">
        <v>878</v>
      </c>
      <c r="H37" s="24">
        <v>735</v>
      </c>
      <c r="I37" s="24">
        <f t="shared" si="4"/>
        <v>143</v>
      </c>
      <c r="J37" s="41"/>
      <c r="K37" s="41"/>
      <c r="L37" s="41"/>
      <c r="M37" s="41"/>
      <c r="N37" s="41"/>
      <c r="O37" s="41"/>
      <c r="P37" s="41"/>
    </row>
    <row r="38" s="11" customFormat="1" ht="24" customHeight="1" spans="1:16">
      <c r="A38" s="20">
        <v>36</v>
      </c>
      <c r="B38" s="52" t="s">
        <v>57</v>
      </c>
      <c r="C38" s="22" t="s">
        <v>38</v>
      </c>
      <c r="D38" s="23">
        <v>2</v>
      </c>
      <c r="E38" s="20">
        <v>1</v>
      </c>
      <c r="F38" s="24">
        <f t="shared" si="3"/>
        <v>1</v>
      </c>
      <c r="G38" s="23">
        <v>514</v>
      </c>
      <c r="H38" s="24">
        <v>279</v>
      </c>
      <c r="I38" s="24">
        <f t="shared" si="4"/>
        <v>235</v>
      </c>
      <c r="J38" s="41"/>
      <c r="K38" s="41"/>
      <c r="L38" s="41"/>
      <c r="M38" s="41"/>
      <c r="N38" s="41"/>
      <c r="O38" s="41"/>
      <c r="P38" s="41"/>
    </row>
    <row r="39" s="11" customFormat="1" ht="24" customHeight="1" spans="1:16">
      <c r="A39" s="20">
        <v>37</v>
      </c>
      <c r="B39" s="52" t="s">
        <v>58</v>
      </c>
      <c r="C39" s="22" t="s">
        <v>38</v>
      </c>
      <c r="D39" s="23">
        <v>2</v>
      </c>
      <c r="E39" s="20">
        <v>2</v>
      </c>
      <c r="F39" s="24">
        <f t="shared" si="3"/>
        <v>0</v>
      </c>
      <c r="G39" s="23">
        <v>690</v>
      </c>
      <c r="H39" s="24">
        <v>219</v>
      </c>
      <c r="I39" s="24">
        <f t="shared" si="4"/>
        <v>471</v>
      </c>
      <c r="J39" s="41"/>
      <c r="K39" s="41"/>
      <c r="L39" s="41"/>
      <c r="M39" s="41"/>
      <c r="N39" s="41"/>
      <c r="O39" s="41"/>
      <c r="P39" s="41"/>
    </row>
    <row r="40" s="11" customFormat="1" ht="24" customHeight="1" spans="1:16">
      <c r="A40" s="20">
        <v>38</v>
      </c>
      <c r="B40" s="52" t="s">
        <v>59</v>
      </c>
      <c r="C40" s="22" t="s">
        <v>38</v>
      </c>
      <c r="D40" s="23">
        <v>2</v>
      </c>
      <c r="E40" s="20">
        <v>2</v>
      </c>
      <c r="F40" s="24">
        <f t="shared" si="3"/>
        <v>0</v>
      </c>
      <c r="G40" s="23">
        <v>682</v>
      </c>
      <c r="H40" s="24">
        <v>350</v>
      </c>
      <c r="I40" s="24">
        <f t="shared" si="4"/>
        <v>332</v>
      </c>
      <c r="J40" s="41"/>
      <c r="K40" s="41"/>
      <c r="L40" s="41"/>
      <c r="M40" s="41"/>
      <c r="N40" s="41"/>
      <c r="O40" s="41"/>
      <c r="P40" s="41"/>
    </row>
    <row r="41" s="11" customFormat="1" ht="24" customHeight="1" spans="1:16">
      <c r="A41" s="20">
        <v>39</v>
      </c>
      <c r="B41" s="52" t="s">
        <v>60</v>
      </c>
      <c r="C41" s="22" t="s">
        <v>38</v>
      </c>
      <c r="D41" s="23">
        <v>2</v>
      </c>
      <c r="E41" s="20">
        <v>2</v>
      </c>
      <c r="F41" s="24">
        <f t="shared" si="3"/>
        <v>0</v>
      </c>
      <c r="G41" s="23">
        <v>753</v>
      </c>
      <c r="H41" s="24">
        <v>427</v>
      </c>
      <c r="I41" s="24">
        <f t="shared" si="4"/>
        <v>326</v>
      </c>
      <c r="J41" s="41"/>
      <c r="K41" s="41"/>
      <c r="L41" s="41"/>
      <c r="M41" s="41"/>
      <c r="N41" s="41"/>
      <c r="O41" s="41"/>
      <c r="P41" s="41"/>
    </row>
    <row r="42" s="11" customFormat="1" ht="24" customHeight="1" spans="1:16">
      <c r="A42" s="20">
        <v>40</v>
      </c>
      <c r="B42" s="52" t="s">
        <v>61</v>
      </c>
      <c r="C42" s="22" t="s">
        <v>38</v>
      </c>
      <c r="D42" s="23">
        <v>2</v>
      </c>
      <c r="E42" s="20">
        <v>2</v>
      </c>
      <c r="F42" s="24">
        <f t="shared" si="3"/>
        <v>0</v>
      </c>
      <c r="G42" s="23">
        <v>596</v>
      </c>
      <c r="H42" s="24">
        <v>316</v>
      </c>
      <c r="I42" s="24">
        <f t="shared" si="4"/>
        <v>280</v>
      </c>
      <c r="J42" s="41"/>
      <c r="K42" s="41"/>
      <c r="L42" s="41"/>
      <c r="M42" s="41"/>
      <c r="N42" s="41"/>
      <c r="O42" s="41"/>
      <c r="P42" s="41"/>
    </row>
    <row r="43" s="11" customFormat="1" ht="24" customHeight="1" spans="1:16">
      <c r="A43" s="20">
        <v>41</v>
      </c>
      <c r="B43" s="52" t="s">
        <v>62</v>
      </c>
      <c r="C43" s="22" t="s">
        <v>38</v>
      </c>
      <c r="D43" s="23">
        <v>2</v>
      </c>
      <c r="E43" s="20">
        <v>2</v>
      </c>
      <c r="F43" s="24">
        <f t="shared" si="3"/>
        <v>0</v>
      </c>
      <c r="G43" s="23">
        <v>726</v>
      </c>
      <c r="H43" s="24">
        <v>702</v>
      </c>
      <c r="I43" s="24">
        <f t="shared" si="4"/>
        <v>24</v>
      </c>
      <c r="J43" s="41"/>
      <c r="K43" s="41"/>
      <c r="L43" s="41"/>
      <c r="M43" s="41"/>
      <c r="N43" s="41"/>
      <c r="O43" s="41"/>
      <c r="P43" s="41"/>
    </row>
    <row r="44" s="11" customFormat="1" ht="24" customHeight="1" spans="1:16">
      <c r="A44" s="20">
        <v>42</v>
      </c>
      <c r="B44" s="52" t="s">
        <v>63</v>
      </c>
      <c r="C44" s="22" t="s">
        <v>38</v>
      </c>
      <c r="D44" s="23">
        <v>2</v>
      </c>
      <c r="E44" s="20">
        <v>2</v>
      </c>
      <c r="F44" s="24">
        <f t="shared" si="3"/>
        <v>0</v>
      </c>
      <c r="G44" s="23">
        <v>696</v>
      </c>
      <c r="H44" s="24">
        <v>147</v>
      </c>
      <c r="I44" s="24">
        <f t="shared" si="4"/>
        <v>549</v>
      </c>
      <c r="J44" s="41"/>
      <c r="K44" s="41"/>
      <c r="L44" s="41"/>
      <c r="M44" s="41"/>
      <c r="N44" s="41"/>
      <c r="O44" s="41"/>
      <c r="P44" s="41"/>
    </row>
    <row r="45" s="11" customFormat="1" ht="24" customHeight="1" spans="1:16">
      <c r="A45" s="20">
        <v>43</v>
      </c>
      <c r="B45" s="52" t="s">
        <v>64</v>
      </c>
      <c r="C45" s="22" t="s">
        <v>65</v>
      </c>
      <c r="D45" s="23">
        <v>2</v>
      </c>
      <c r="E45" s="20">
        <v>2</v>
      </c>
      <c r="F45" s="24">
        <f t="shared" si="3"/>
        <v>0</v>
      </c>
      <c r="G45" s="23">
        <v>1012</v>
      </c>
      <c r="H45" s="24">
        <v>683</v>
      </c>
      <c r="I45" s="24">
        <f t="shared" si="4"/>
        <v>329</v>
      </c>
      <c r="J45" s="41"/>
      <c r="K45" s="41"/>
      <c r="L45" s="41"/>
      <c r="M45" s="41"/>
      <c r="N45" s="41"/>
      <c r="O45" s="41"/>
      <c r="P45" s="41"/>
    </row>
    <row r="46" s="11" customFormat="1" ht="24" customHeight="1" spans="1:16">
      <c r="A46" s="20">
        <v>44</v>
      </c>
      <c r="B46" s="52" t="s">
        <v>66</v>
      </c>
      <c r="C46" s="22" t="s">
        <v>38</v>
      </c>
      <c r="D46" s="23">
        <v>1</v>
      </c>
      <c r="E46" s="20">
        <v>1</v>
      </c>
      <c r="F46" s="24">
        <f t="shared" si="3"/>
        <v>0</v>
      </c>
      <c r="G46" s="23">
        <v>245</v>
      </c>
      <c r="H46" s="24">
        <v>76</v>
      </c>
      <c r="I46" s="24">
        <f t="shared" si="4"/>
        <v>169</v>
      </c>
      <c r="J46" s="41"/>
      <c r="K46" s="41"/>
      <c r="L46" s="41"/>
      <c r="M46" s="41"/>
      <c r="N46" s="41"/>
      <c r="O46" s="41"/>
      <c r="P46" s="41"/>
    </row>
    <row r="47" s="11" customFormat="1" ht="24" customHeight="1" spans="1:16">
      <c r="A47" s="20">
        <v>45</v>
      </c>
      <c r="B47" s="52" t="s">
        <v>67</v>
      </c>
      <c r="C47" s="22" t="s">
        <v>38</v>
      </c>
      <c r="D47" s="23">
        <v>2</v>
      </c>
      <c r="E47" s="20">
        <v>0</v>
      </c>
      <c r="F47" s="24">
        <f t="shared" si="3"/>
        <v>2</v>
      </c>
      <c r="G47" s="23">
        <v>442</v>
      </c>
      <c r="H47" s="24">
        <v>0</v>
      </c>
      <c r="I47" s="24">
        <f t="shared" si="4"/>
        <v>442</v>
      </c>
      <c r="J47" s="41"/>
      <c r="K47" s="41"/>
      <c r="L47" s="41"/>
      <c r="M47" s="41"/>
      <c r="N47" s="41"/>
      <c r="O47" s="41"/>
      <c r="P47" s="41"/>
    </row>
    <row r="48" s="11" customFormat="1" ht="24" customHeight="1" spans="1:16">
      <c r="A48" s="20">
        <v>46</v>
      </c>
      <c r="B48" s="52" t="s">
        <v>68</v>
      </c>
      <c r="C48" s="22" t="s">
        <v>38</v>
      </c>
      <c r="D48" s="23">
        <v>2</v>
      </c>
      <c r="E48" s="20">
        <v>0</v>
      </c>
      <c r="F48" s="24">
        <f t="shared" si="3"/>
        <v>2</v>
      </c>
      <c r="G48" s="23">
        <v>731</v>
      </c>
      <c r="H48" s="24">
        <v>0</v>
      </c>
      <c r="I48" s="24">
        <f t="shared" si="4"/>
        <v>731</v>
      </c>
      <c r="J48" s="41"/>
      <c r="K48" s="41"/>
      <c r="L48" s="41"/>
      <c r="M48" s="41"/>
      <c r="N48" s="41"/>
      <c r="O48" s="41"/>
      <c r="P48" s="41"/>
    </row>
    <row r="49" s="11" customFormat="1" ht="24" customHeight="1" spans="1:16">
      <c r="A49" s="20">
        <v>47</v>
      </c>
      <c r="B49" s="52" t="s">
        <v>69</v>
      </c>
      <c r="C49" s="22" t="s">
        <v>38</v>
      </c>
      <c r="D49" s="23">
        <v>1</v>
      </c>
      <c r="E49" s="20">
        <v>0</v>
      </c>
      <c r="F49" s="24">
        <f t="shared" si="3"/>
        <v>1</v>
      </c>
      <c r="G49" s="23">
        <v>284</v>
      </c>
      <c r="H49" s="24">
        <v>0</v>
      </c>
      <c r="I49" s="24">
        <f t="shared" si="4"/>
        <v>284</v>
      </c>
      <c r="J49" s="41"/>
      <c r="K49" s="41"/>
      <c r="L49" s="41"/>
      <c r="M49" s="41"/>
      <c r="N49" s="41"/>
      <c r="O49" s="41"/>
      <c r="P49" s="41"/>
    </row>
    <row r="50" s="11" customFormat="1" ht="44" customHeight="1" spans="1:16">
      <c r="A50" s="20">
        <v>48</v>
      </c>
      <c r="B50" s="52" t="s">
        <v>70</v>
      </c>
      <c r="C50" s="22" t="s">
        <v>38</v>
      </c>
      <c r="D50" s="23">
        <v>2</v>
      </c>
      <c r="E50" s="20">
        <v>0</v>
      </c>
      <c r="F50" s="24">
        <f t="shared" si="3"/>
        <v>2</v>
      </c>
      <c r="G50" s="23">
        <v>674</v>
      </c>
      <c r="H50" s="24">
        <v>0</v>
      </c>
      <c r="I50" s="24">
        <f t="shared" si="4"/>
        <v>674</v>
      </c>
      <c r="J50" s="41"/>
      <c r="K50" s="41"/>
      <c r="L50" s="41"/>
      <c r="M50" s="41"/>
      <c r="N50" s="41"/>
      <c r="O50" s="41"/>
      <c r="P50" s="41"/>
    </row>
    <row r="51" s="11" customFormat="1" ht="24" customHeight="1" spans="1:16">
      <c r="A51" s="20">
        <v>49</v>
      </c>
      <c r="B51" s="52" t="s">
        <v>71</v>
      </c>
      <c r="C51" s="22" t="s">
        <v>38</v>
      </c>
      <c r="D51" s="23">
        <v>1</v>
      </c>
      <c r="E51" s="20">
        <v>0</v>
      </c>
      <c r="F51" s="24">
        <f t="shared" si="3"/>
        <v>1</v>
      </c>
      <c r="G51" s="23">
        <v>309</v>
      </c>
      <c r="H51" s="24">
        <v>0</v>
      </c>
      <c r="I51" s="24">
        <f t="shared" si="4"/>
        <v>309</v>
      </c>
      <c r="J51" s="41"/>
      <c r="K51" s="41"/>
      <c r="L51" s="41"/>
      <c r="M51" s="41"/>
      <c r="N51" s="41"/>
      <c r="O51" s="41"/>
      <c r="P51" s="41"/>
    </row>
    <row r="52" s="11" customFormat="1" ht="24" customHeight="1" spans="1:16">
      <c r="A52" s="20">
        <v>50</v>
      </c>
      <c r="B52" s="52" t="s">
        <v>72</v>
      </c>
      <c r="C52" s="22" t="s">
        <v>38</v>
      </c>
      <c r="D52" s="23">
        <v>2</v>
      </c>
      <c r="E52" s="20">
        <v>0</v>
      </c>
      <c r="F52" s="24">
        <f t="shared" ref="F52:F83" si="5">D52-E52</f>
        <v>2</v>
      </c>
      <c r="G52" s="23">
        <v>490</v>
      </c>
      <c r="H52" s="24">
        <v>0</v>
      </c>
      <c r="I52" s="24">
        <f t="shared" ref="I52:I83" si="6">G52-H52</f>
        <v>490</v>
      </c>
      <c r="J52" s="41"/>
      <c r="K52" s="41"/>
      <c r="L52" s="41"/>
      <c r="M52" s="41"/>
      <c r="N52" s="41"/>
      <c r="O52" s="41"/>
      <c r="P52" s="41"/>
    </row>
    <row r="53" s="11" customFormat="1" ht="24" customHeight="1" spans="1:16">
      <c r="A53" s="20">
        <v>51</v>
      </c>
      <c r="B53" s="52" t="s">
        <v>73</v>
      </c>
      <c r="C53" s="22" t="s">
        <v>38</v>
      </c>
      <c r="D53" s="23">
        <v>2</v>
      </c>
      <c r="E53" s="20">
        <v>0</v>
      </c>
      <c r="F53" s="24">
        <f t="shared" si="5"/>
        <v>2</v>
      </c>
      <c r="G53" s="23">
        <v>798</v>
      </c>
      <c r="H53" s="24">
        <v>0</v>
      </c>
      <c r="I53" s="24">
        <f t="shared" si="6"/>
        <v>798</v>
      </c>
      <c r="J53" s="41"/>
      <c r="K53" s="41"/>
      <c r="L53" s="41"/>
      <c r="M53" s="41"/>
      <c r="N53" s="41"/>
      <c r="O53" s="41"/>
      <c r="P53" s="41"/>
    </row>
    <row r="54" s="11" customFormat="1" ht="24" customHeight="1" spans="1:16">
      <c r="A54" s="20">
        <v>52</v>
      </c>
      <c r="B54" s="52" t="s">
        <v>74</v>
      </c>
      <c r="C54" s="22" t="s">
        <v>38</v>
      </c>
      <c r="D54" s="23">
        <v>1</v>
      </c>
      <c r="E54" s="20">
        <v>0</v>
      </c>
      <c r="F54" s="24">
        <f t="shared" si="5"/>
        <v>1</v>
      </c>
      <c r="G54" s="23">
        <v>245</v>
      </c>
      <c r="H54" s="24">
        <v>0</v>
      </c>
      <c r="I54" s="24">
        <f t="shared" si="6"/>
        <v>245</v>
      </c>
      <c r="J54" s="41"/>
      <c r="K54" s="41"/>
      <c r="L54" s="41"/>
      <c r="M54" s="41"/>
      <c r="N54" s="41"/>
      <c r="O54" s="41"/>
      <c r="P54" s="41"/>
    </row>
    <row r="55" s="11" customFormat="1" ht="24" customHeight="1" spans="1:16">
      <c r="A55" s="20">
        <v>53</v>
      </c>
      <c r="B55" s="52" t="s">
        <v>75</v>
      </c>
      <c r="C55" s="22" t="s">
        <v>38</v>
      </c>
      <c r="D55" s="23">
        <v>2</v>
      </c>
      <c r="E55" s="20">
        <v>0</v>
      </c>
      <c r="F55" s="24">
        <f t="shared" si="5"/>
        <v>2</v>
      </c>
      <c r="G55" s="23">
        <v>396</v>
      </c>
      <c r="H55" s="24">
        <v>0</v>
      </c>
      <c r="I55" s="24">
        <f t="shared" si="6"/>
        <v>396</v>
      </c>
      <c r="J55" s="41"/>
      <c r="K55" s="41"/>
      <c r="L55" s="41"/>
      <c r="M55" s="41"/>
      <c r="N55" s="41"/>
      <c r="O55" s="41"/>
      <c r="P55" s="41"/>
    </row>
    <row r="56" s="11" customFormat="1" ht="24" customHeight="1" spans="1:16">
      <c r="A56" s="20">
        <v>54</v>
      </c>
      <c r="B56" s="52" t="s">
        <v>76</v>
      </c>
      <c r="C56" s="22" t="s">
        <v>38</v>
      </c>
      <c r="D56" s="23">
        <v>2</v>
      </c>
      <c r="E56" s="20">
        <v>0</v>
      </c>
      <c r="F56" s="24">
        <f t="shared" si="5"/>
        <v>2</v>
      </c>
      <c r="G56" s="23">
        <v>522</v>
      </c>
      <c r="H56" s="24">
        <v>0</v>
      </c>
      <c r="I56" s="24">
        <f t="shared" si="6"/>
        <v>522</v>
      </c>
      <c r="J56" s="41"/>
      <c r="K56" s="41"/>
      <c r="L56" s="41"/>
      <c r="M56" s="41"/>
      <c r="N56" s="41"/>
      <c r="O56" s="41"/>
      <c r="P56" s="41"/>
    </row>
    <row r="57" s="11" customFormat="1" ht="24" customHeight="1" spans="1:16">
      <c r="A57" s="20">
        <v>55</v>
      </c>
      <c r="B57" s="52" t="s">
        <v>77</v>
      </c>
      <c r="C57" s="22" t="s">
        <v>38</v>
      </c>
      <c r="D57" s="23">
        <v>2</v>
      </c>
      <c r="E57" s="20">
        <v>0</v>
      </c>
      <c r="F57" s="24">
        <f t="shared" si="5"/>
        <v>2</v>
      </c>
      <c r="G57" s="23">
        <v>349</v>
      </c>
      <c r="H57" s="24">
        <v>0</v>
      </c>
      <c r="I57" s="24">
        <f t="shared" si="6"/>
        <v>349</v>
      </c>
      <c r="J57" s="41"/>
      <c r="K57" s="41"/>
      <c r="L57" s="41"/>
      <c r="M57" s="41"/>
      <c r="N57" s="41"/>
      <c r="O57" s="41"/>
      <c r="P57" s="41"/>
    </row>
    <row r="58" s="11" customFormat="1" ht="37" customHeight="1" spans="1:16">
      <c r="A58" s="20">
        <v>56</v>
      </c>
      <c r="B58" s="52" t="s">
        <v>78</v>
      </c>
      <c r="C58" s="22" t="s">
        <v>38</v>
      </c>
      <c r="D58" s="23">
        <v>1</v>
      </c>
      <c r="E58" s="20">
        <v>0</v>
      </c>
      <c r="F58" s="24">
        <f t="shared" si="5"/>
        <v>1</v>
      </c>
      <c r="G58" s="23">
        <v>200</v>
      </c>
      <c r="H58" s="24">
        <v>0</v>
      </c>
      <c r="I58" s="24">
        <f t="shared" si="6"/>
        <v>200</v>
      </c>
      <c r="J58" s="41"/>
      <c r="K58" s="41"/>
      <c r="L58" s="41"/>
      <c r="M58" s="41"/>
      <c r="N58" s="41"/>
      <c r="O58" s="41"/>
      <c r="P58" s="41"/>
    </row>
    <row r="59" s="11" customFormat="1" ht="24" customHeight="1" spans="1:16">
      <c r="A59" s="20">
        <v>57</v>
      </c>
      <c r="B59" s="52" t="s">
        <v>79</v>
      </c>
      <c r="C59" s="22" t="s">
        <v>38</v>
      </c>
      <c r="D59" s="23">
        <v>2</v>
      </c>
      <c r="E59" s="20">
        <v>0</v>
      </c>
      <c r="F59" s="24">
        <f t="shared" si="5"/>
        <v>2</v>
      </c>
      <c r="G59" s="23">
        <v>164</v>
      </c>
      <c r="H59" s="24">
        <v>0</v>
      </c>
      <c r="I59" s="24">
        <f t="shared" si="6"/>
        <v>164</v>
      </c>
      <c r="J59" s="41"/>
      <c r="K59" s="41"/>
      <c r="L59" s="41"/>
      <c r="M59" s="41"/>
      <c r="N59" s="41"/>
      <c r="O59" s="41"/>
      <c r="P59" s="41"/>
    </row>
    <row r="60" s="11" customFormat="1" ht="24" customHeight="1" spans="1:16">
      <c r="A60" s="20">
        <v>58</v>
      </c>
      <c r="B60" s="52" t="s">
        <v>80</v>
      </c>
      <c r="C60" s="22" t="s">
        <v>38</v>
      </c>
      <c r="D60" s="23">
        <v>2</v>
      </c>
      <c r="E60" s="20">
        <v>0</v>
      </c>
      <c r="F60" s="24">
        <f t="shared" si="5"/>
        <v>2</v>
      </c>
      <c r="G60" s="23">
        <v>596</v>
      </c>
      <c r="H60" s="24">
        <v>0</v>
      </c>
      <c r="I60" s="24">
        <f t="shared" si="6"/>
        <v>596</v>
      </c>
      <c r="J60" s="41"/>
      <c r="K60" s="41"/>
      <c r="L60" s="41"/>
      <c r="M60" s="41"/>
      <c r="N60" s="41"/>
      <c r="O60" s="41"/>
      <c r="P60" s="41"/>
    </row>
    <row r="61" s="11" customFormat="1" ht="24" customHeight="1" spans="1:16">
      <c r="A61" s="20">
        <v>59</v>
      </c>
      <c r="B61" s="52" t="s">
        <v>81</v>
      </c>
      <c r="C61" s="22" t="s">
        <v>38</v>
      </c>
      <c r="D61" s="23">
        <v>3</v>
      </c>
      <c r="E61" s="20">
        <v>0</v>
      </c>
      <c r="F61" s="24">
        <f t="shared" si="5"/>
        <v>3</v>
      </c>
      <c r="G61" s="23">
        <v>420</v>
      </c>
      <c r="H61" s="24">
        <v>0</v>
      </c>
      <c r="I61" s="24">
        <f t="shared" si="6"/>
        <v>420</v>
      </c>
      <c r="J61" s="41"/>
      <c r="K61" s="41"/>
      <c r="L61" s="41"/>
      <c r="M61" s="41"/>
      <c r="N61" s="41"/>
      <c r="O61" s="41"/>
      <c r="P61" s="41"/>
    </row>
    <row r="62" s="11" customFormat="1" ht="31" customHeight="1" spans="1:16">
      <c r="A62" s="20">
        <v>60</v>
      </c>
      <c r="B62" s="52" t="s">
        <v>82</v>
      </c>
      <c r="C62" s="22" t="s">
        <v>38</v>
      </c>
      <c r="D62" s="23">
        <v>2</v>
      </c>
      <c r="E62" s="20">
        <v>0</v>
      </c>
      <c r="F62" s="24">
        <f t="shared" si="5"/>
        <v>2</v>
      </c>
      <c r="G62" s="23">
        <v>419</v>
      </c>
      <c r="H62" s="24">
        <v>0</v>
      </c>
      <c r="I62" s="24">
        <f t="shared" si="6"/>
        <v>419</v>
      </c>
      <c r="J62" s="41"/>
      <c r="K62" s="41"/>
      <c r="L62" s="41"/>
      <c r="M62" s="41"/>
      <c r="N62" s="41"/>
      <c r="O62" s="41"/>
      <c r="P62" s="41"/>
    </row>
    <row r="63" s="11" customFormat="1" ht="24" customHeight="1" spans="1:16">
      <c r="A63" s="20">
        <v>61</v>
      </c>
      <c r="B63" s="52" t="s">
        <v>83</v>
      </c>
      <c r="C63" s="22" t="s">
        <v>38</v>
      </c>
      <c r="D63" s="23">
        <v>1</v>
      </c>
      <c r="E63" s="20">
        <v>0</v>
      </c>
      <c r="F63" s="24">
        <f t="shared" si="5"/>
        <v>1</v>
      </c>
      <c r="G63" s="23">
        <v>262</v>
      </c>
      <c r="H63" s="24">
        <v>0</v>
      </c>
      <c r="I63" s="24">
        <f t="shared" si="6"/>
        <v>262</v>
      </c>
      <c r="J63" s="41"/>
      <c r="K63" s="41"/>
      <c r="L63" s="41"/>
      <c r="M63" s="41"/>
      <c r="N63" s="41"/>
      <c r="O63" s="41"/>
      <c r="P63" s="41"/>
    </row>
    <row r="64" s="11" customFormat="1" ht="24" customHeight="1" spans="1:16">
      <c r="A64" s="20">
        <v>62</v>
      </c>
      <c r="B64" s="52" t="s">
        <v>84</v>
      </c>
      <c r="C64" s="22" t="s">
        <v>38</v>
      </c>
      <c r="D64" s="23">
        <v>2</v>
      </c>
      <c r="E64" s="20">
        <v>0</v>
      </c>
      <c r="F64" s="24">
        <f t="shared" si="5"/>
        <v>2</v>
      </c>
      <c r="G64" s="23">
        <v>534</v>
      </c>
      <c r="H64" s="24">
        <v>0</v>
      </c>
      <c r="I64" s="24">
        <f t="shared" si="6"/>
        <v>534</v>
      </c>
      <c r="J64" s="41"/>
      <c r="K64" s="41"/>
      <c r="L64" s="41"/>
      <c r="M64" s="41"/>
      <c r="N64" s="41"/>
      <c r="O64" s="41"/>
      <c r="P64" s="41"/>
    </row>
    <row r="65" s="11" customFormat="1" ht="24" customHeight="1" spans="1:16">
      <c r="A65" s="20">
        <v>63</v>
      </c>
      <c r="B65" s="52" t="s">
        <v>85</v>
      </c>
      <c r="C65" s="22" t="s">
        <v>86</v>
      </c>
      <c r="D65" s="23">
        <v>2</v>
      </c>
      <c r="E65" s="20">
        <v>0</v>
      </c>
      <c r="F65" s="24">
        <f t="shared" si="5"/>
        <v>2</v>
      </c>
      <c r="G65" s="23">
        <v>852</v>
      </c>
      <c r="H65" s="24">
        <v>0</v>
      </c>
      <c r="I65" s="24">
        <f t="shared" si="6"/>
        <v>852</v>
      </c>
      <c r="J65" s="41"/>
      <c r="K65" s="41"/>
      <c r="L65" s="41"/>
      <c r="M65" s="41"/>
      <c r="N65" s="41"/>
      <c r="O65" s="41"/>
      <c r="P65" s="41"/>
    </row>
    <row r="66" s="11" customFormat="1" ht="24" customHeight="1" spans="1:16">
      <c r="A66" s="20">
        <v>64</v>
      </c>
      <c r="B66" s="52" t="s">
        <v>87</v>
      </c>
      <c r="C66" s="22" t="s">
        <v>38</v>
      </c>
      <c r="D66" s="23">
        <v>2</v>
      </c>
      <c r="E66" s="20">
        <v>0</v>
      </c>
      <c r="F66" s="24">
        <f t="shared" si="5"/>
        <v>2</v>
      </c>
      <c r="G66" s="23">
        <v>708</v>
      </c>
      <c r="H66" s="24">
        <v>0</v>
      </c>
      <c r="I66" s="24">
        <f t="shared" si="6"/>
        <v>708</v>
      </c>
      <c r="J66" s="41"/>
      <c r="K66" s="41"/>
      <c r="L66" s="41"/>
      <c r="M66" s="41"/>
      <c r="N66" s="41"/>
      <c r="O66" s="41"/>
      <c r="P66" s="41"/>
    </row>
    <row r="67" s="11" customFormat="1" ht="24" customHeight="1" spans="1:16">
      <c r="A67" s="20">
        <v>65</v>
      </c>
      <c r="B67" s="52" t="s">
        <v>88</v>
      </c>
      <c r="C67" s="22" t="s">
        <v>89</v>
      </c>
      <c r="D67" s="23">
        <v>1</v>
      </c>
      <c r="E67" s="20">
        <v>0</v>
      </c>
      <c r="F67" s="24">
        <f t="shared" si="5"/>
        <v>1</v>
      </c>
      <c r="G67" s="23">
        <v>207</v>
      </c>
      <c r="H67" s="24">
        <v>0</v>
      </c>
      <c r="I67" s="24">
        <f t="shared" si="6"/>
        <v>207</v>
      </c>
      <c r="J67" s="41"/>
      <c r="K67" s="41"/>
      <c r="L67" s="41"/>
      <c r="M67" s="41"/>
      <c r="N67" s="41"/>
      <c r="O67" s="41"/>
      <c r="P67" s="41"/>
    </row>
    <row r="68" s="11" customFormat="1" ht="24" customHeight="1" spans="1:16">
      <c r="A68" s="20">
        <v>66</v>
      </c>
      <c r="B68" s="52" t="s">
        <v>90</v>
      </c>
      <c r="C68" s="22" t="s">
        <v>38</v>
      </c>
      <c r="D68" s="23">
        <v>3</v>
      </c>
      <c r="E68" s="20">
        <v>0</v>
      </c>
      <c r="F68" s="24">
        <f t="shared" si="5"/>
        <v>3</v>
      </c>
      <c r="G68" s="23">
        <v>687</v>
      </c>
      <c r="H68" s="24">
        <v>0</v>
      </c>
      <c r="I68" s="24">
        <f t="shared" si="6"/>
        <v>687</v>
      </c>
      <c r="J68" s="41"/>
      <c r="K68" s="41"/>
      <c r="L68" s="41"/>
      <c r="M68" s="41"/>
      <c r="N68" s="41"/>
      <c r="O68" s="41"/>
      <c r="P68" s="41"/>
    </row>
    <row r="69" s="5" customFormat="1" ht="28" customHeight="1" spans="1:16">
      <c r="A69" s="20">
        <v>67</v>
      </c>
      <c r="B69" s="54" t="s">
        <v>91</v>
      </c>
      <c r="C69" s="55" t="s">
        <v>92</v>
      </c>
      <c r="D69" s="25">
        <v>1</v>
      </c>
      <c r="E69" s="56">
        <v>0</v>
      </c>
      <c r="F69" s="24">
        <f t="shared" si="5"/>
        <v>1</v>
      </c>
      <c r="G69" s="57">
        <v>414</v>
      </c>
      <c r="H69" s="56">
        <v>0</v>
      </c>
      <c r="I69" s="24">
        <f t="shared" si="6"/>
        <v>414</v>
      </c>
      <c r="J69" s="83"/>
      <c r="K69" s="83"/>
      <c r="L69" s="83"/>
      <c r="M69" s="83"/>
      <c r="N69" s="83"/>
      <c r="O69" s="83"/>
      <c r="P69" s="83"/>
    </row>
    <row r="70" s="5" customFormat="1" ht="29" customHeight="1" spans="1:16">
      <c r="A70" s="20">
        <v>68</v>
      </c>
      <c r="B70" s="54" t="s">
        <v>93</v>
      </c>
      <c r="C70" s="55" t="s">
        <v>94</v>
      </c>
      <c r="D70" s="25">
        <v>1</v>
      </c>
      <c r="E70" s="56">
        <v>0</v>
      </c>
      <c r="F70" s="24">
        <f t="shared" si="5"/>
        <v>1</v>
      </c>
      <c r="G70" s="57">
        <v>557</v>
      </c>
      <c r="H70" s="56">
        <v>0</v>
      </c>
      <c r="I70" s="24">
        <f t="shared" si="6"/>
        <v>557</v>
      </c>
      <c r="J70" s="83"/>
      <c r="K70" s="83"/>
      <c r="L70" s="83"/>
      <c r="M70" s="83"/>
      <c r="N70" s="83"/>
      <c r="O70" s="83"/>
      <c r="P70" s="83"/>
    </row>
    <row r="71" s="38" customFormat="1" ht="38" customHeight="1" spans="1:16">
      <c r="A71" s="20">
        <v>69</v>
      </c>
      <c r="B71" s="27" t="s">
        <v>95</v>
      </c>
      <c r="C71" s="28" t="s">
        <v>96</v>
      </c>
      <c r="D71" s="19">
        <v>2</v>
      </c>
      <c r="E71" s="19">
        <v>0</v>
      </c>
      <c r="F71" s="24">
        <f t="shared" si="5"/>
        <v>2</v>
      </c>
      <c r="G71" s="58">
        <v>713</v>
      </c>
      <c r="H71" s="19">
        <v>0</v>
      </c>
      <c r="I71" s="24">
        <f t="shared" si="6"/>
        <v>713</v>
      </c>
      <c r="J71" s="84"/>
      <c r="K71" s="84"/>
      <c r="L71" s="84"/>
      <c r="M71" s="84"/>
      <c r="N71" s="84"/>
      <c r="O71" s="84"/>
      <c r="P71" s="84"/>
    </row>
    <row r="72" s="38" customFormat="1" ht="27" customHeight="1" spans="1:16">
      <c r="A72" s="20">
        <v>70</v>
      </c>
      <c r="B72" s="27" t="s">
        <v>97</v>
      </c>
      <c r="C72" s="28" t="s">
        <v>96</v>
      </c>
      <c r="D72" s="19">
        <v>1</v>
      </c>
      <c r="E72" s="19">
        <v>0</v>
      </c>
      <c r="F72" s="24">
        <f t="shared" si="5"/>
        <v>1</v>
      </c>
      <c r="G72" s="58">
        <v>209</v>
      </c>
      <c r="H72" s="19">
        <v>0</v>
      </c>
      <c r="I72" s="24">
        <f t="shared" si="6"/>
        <v>209</v>
      </c>
      <c r="J72" s="84"/>
      <c r="K72" s="84"/>
      <c r="L72" s="84"/>
      <c r="M72" s="84"/>
      <c r="N72" s="84"/>
      <c r="O72" s="84"/>
      <c r="P72" s="84"/>
    </row>
    <row r="73" s="38" customFormat="1" ht="26" customHeight="1" spans="1:16">
      <c r="A73" s="20">
        <v>71</v>
      </c>
      <c r="B73" s="27" t="s">
        <v>98</v>
      </c>
      <c r="C73" s="28" t="s">
        <v>96</v>
      </c>
      <c r="D73" s="19">
        <v>1</v>
      </c>
      <c r="E73" s="19">
        <v>0</v>
      </c>
      <c r="F73" s="24">
        <f t="shared" si="5"/>
        <v>1</v>
      </c>
      <c r="G73" s="58">
        <v>347</v>
      </c>
      <c r="H73" s="19">
        <v>0</v>
      </c>
      <c r="I73" s="24">
        <f t="shared" si="6"/>
        <v>347</v>
      </c>
      <c r="J73" s="84"/>
      <c r="K73" s="84"/>
      <c r="L73" s="84"/>
      <c r="M73" s="84"/>
      <c r="N73" s="84"/>
      <c r="O73" s="84"/>
      <c r="P73" s="84"/>
    </row>
    <row r="74" s="38" customFormat="1" ht="26" customHeight="1" spans="1:16">
      <c r="A74" s="20">
        <v>72</v>
      </c>
      <c r="B74" s="59" t="s">
        <v>99</v>
      </c>
      <c r="C74" s="28" t="s">
        <v>100</v>
      </c>
      <c r="D74" s="19">
        <v>2</v>
      </c>
      <c r="E74" s="19">
        <v>0</v>
      </c>
      <c r="F74" s="24">
        <f t="shared" si="5"/>
        <v>2</v>
      </c>
      <c r="G74" s="58">
        <v>682</v>
      </c>
      <c r="H74" s="19">
        <v>0</v>
      </c>
      <c r="I74" s="24">
        <f t="shared" si="6"/>
        <v>682</v>
      </c>
      <c r="J74" s="84"/>
      <c r="K74" s="84"/>
      <c r="L74" s="84"/>
      <c r="M74" s="84"/>
      <c r="N74" s="84"/>
      <c r="O74" s="84"/>
      <c r="P74" s="84"/>
    </row>
    <row r="75" s="38" customFormat="1" ht="26" customHeight="1" spans="1:16">
      <c r="A75" s="20">
        <v>73</v>
      </c>
      <c r="B75" s="51" t="s">
        <v>101</v>
      </c>
      <c r="C75" s="28" t="s">
        <v>102</v>
      </c>
      <c r="D75" s="19">
        <v>2</v>
      </c>
      <c r="E75" s="19">
        <v>1</v>
      </c>
      <c r="F75" s="24">
        <f t="shared" si="5"/>
        <v>1</v>
      </c>
      <c r="G75" s="58">
        <v>1254</v>
      </c>
      <c r="H75" s="19">
        <v>667</v>
      </c>
      <c r="I75" s="24">
        <f t="shared" si="6"/>
        <v>587</v>
      </c>
      <c r="J75" s="84"/>
      <c r="K75" s="84"/>
      <c r="L75" s="84"/>
      <c r="M75" s="84"/>
      <c r="N75" s="84"/>
      <c r="O75" s="84"/>
      <c r="P75" s="84"/>
    </row>
    <row r="76" s="11" customFormat="1" ht="24" customHeight="1" spans="1:16">
      <c r="A76" s="20">
        <v>74</v>
      </c>
      <c r="B76" s="23" t="s">
        <v>103</v>
      </c>
      <c r="C76" s="28" t="s">
        <v>104</v>
      </c>
      <c r="D76" s="20">
        <v>2</v>
      </c>
      <c r="E76" s="20">
        <v>1</v>
      </c>
      <c r="F76" s="24">
        <f t="shared" si="5"/>
        <v>1</v>
      </c>
      <c r="G76" s="24">
        <v>1114</v>
      </c>
      <c r="H76" s="24">
        <v>557</v>
      </c>
      <c r="I76" s="24">
        <f t="shared" si="6"/>
        <v>557</v>
      </c>
      <c r="J76" s="41"/>
      <c r="K76" s="41"/>
      <c r="L76" s="41"/>
      <c r="M76" s="41"/>
      <c r="N76" s="41"/>
      <c r="O76" s="41"/>
      <c r="P76" s="41"/>
    </row>
    <row r="77" s="39" customFormat="1" ht="27" customHeight="1" spans="1:16">
      <c r="A77" s="20">
        <v>75</v>
      </c>
      <c r="B77" s="23" t="s">
        <v>105</v>
      </c>
      <c r="C77" s="28" t="s">
        <v>106</v>
      </c>
      <c r="D77" s="23">
        <v>1</v>
      </c>
      <c r="E77" s="23">
        <v>0</v>
      </c>
      <c r="F77" s="24">
        <f t="shared" si="5"/>
        <v>1</v>
      </c>
      <c r="G77" s="23">
        <v>240</v>
      </c>
      <c r="H77" s="60">
        <v>0</v>
      </c>
      <c r="I77" s="24">
        <f t="shared" si="6"/>
        <v>240</v>
      </c>
      <c r="J77" s="43"/>
      <c r="K77" s="43"/>
      <c r="L77" s="43"/>
      <c r="M77" s="43"/>
      <c r="N77" s="43"/>
      <c r="O77" s="43"/>
      <c r="P77" s="43"/>
    </row>
    <row r="78" s="39" customFormat="1" ht="27" customHeight="1" spans="1:16">
      <c r="A78" s="20">
        <v>76</v>
      </c>
      <c r="B78" s="23" t="s">
        <v>107</v>
      </c>
      <c r="C78" s="28" t="s">
        <v>108</v>
      </c>
      <c r="D78" s="23">
        <v>2</v>
      </c>
      <c r="E78" s="23">
        <v>1</v>
      </c>
      <c r="F78" s="24">
        <f t="shared" si="5"/>
        <v>1</v>
      </c>
      <c r="G78" s="23">
        <v>505</v>
      </c>
      <c r="H78" s="60">
        <v>50</v>
      </c>
      <c r="I78" s="24">
        <f t="shared" si="6"/>
        <v>455</v>
      </c>
      <c r="J78" s="43"/>
      <c r="K78" s="43"/>
      <c r="L78" s="43"/>
      <c r="M78" s="43"/>
      <c r="N78" s="43"/>
      <c r="O78" s="43"/>
      <c r="P78" s="43"/>
    </row>
    <row r="79" s="39" customFormat="1" ht="27" customHeight="1" spans="1:16">
      <c r="A79" s="20">
        <v>77</v>
      </c>
      <c r="B79" s="23" t="s">
        <v>109</v>
      </c>
      <c r="C79" s="28" t="s">
        <v>108</v>
      </c>
      <c r="D79" s="23">
        <v>4</v>
      </c>
      <c r="E79" s="23">
        <v>3</v>
      </c>
      <c r="F79" s="24">
        <f t="shared" si="5"/>
        <v>1</v>
      </c>
      <c r="G79" s="23">
        <v>889</v>
      </c>
      <c r="H79" s="60">
        <v>835</v>
      </c>
      <c r="I79" s="24">
        <f t="shared" si="6"/>
        <v>54</v>
      </c>
      <c r="J79" s="43"/>
      <c r="K79" s="43"/>
      <c r="L79" s="43"/>
      <c r="M79" s="43"/>
      <c r="N79" s="43"/>
      <c r="O79" s="43"/>
      <c r="P79" s="43"/>
    </row>
    <row r="80" s="39" customFormat="1" ht="27" customHeight="1" spans="1:16">
      <c r="A80" s="20">
        <v>78</v>
      </c>
      <c r="B80" s="23" t="s">
        <v>110</v>
      </c>
      <c r="C80" s="28" t="s">
        <v>111</v>
      </c>
      <c r="D80" s="23">
        <v>2</v>
      </c>
      <c r="E80" s="23">
        <v>1</v>
      </c>
      <c r="F80" s="24">
        <f t="shared" si="5"/>
        <v>1</v>
      </c>
      <c r="G80" s="23">
        <v>588</v>
      </c>
      <c r="H80" s="60">
        <v>50</v>
      </c>
      <c r="I80" s="24">
        <f t="shared" si="6"/>
        <v>538</v>
      </c>
      <c r="J80" s="43"/>
      <c r="K80" s="43"/>
      <c r="L80" s="43"/>
      <c r="M80" s="43"/>
      <c r="N80" s="43"/>
      <c r="O80" s="43"/>
      <c r="P80" s="43"/>
    </row>
    <row r="81" s="39" customFormat="1" ht="27" customHeight="1" spans="1:16">
      <c r="A81" s="20">
        <v>79</v>
      </c>
      <c r="B81" s="23" t="s">
        <v>112</v>
      </c>
      <c r="C81" s="28" t="s">
        <v>113</v>
      </c>
      <c r="D81" s="23">
        <v>2</v>
      </c>
      <c r="E81" s="23">
        <v>1</v>
      </c>
      <c r="F81" s="24">
        <f t="shared" si="5"/>
        <v>1</v>
      </c>
      <c r="G81" s="23">
        <v>436</v>
      </c>
      <c r="H81" s="60">
        <v>73</v>
      </c>
      <c r="I81" s="24">
        <f t="shared" si="6"/>
        <v>363</v>
      </c>
      <c r="J81" s="43"/>
      <c r="K81" s="43"/>
      <c r="L81" s="43"/>
      <c r="M81" s="43"/>
      <c r="N81" s="43"/>
      <c r="O81" s="43"/>
      <c r="P81" s="43"/>
    </row>
    <row r="82" s="11" customFormat="1" customHeight="1" spans="1:16">
      <c r="A82" s="20">
        <v>80</v>
      </c>
      <c r="B82" s="61" t="s">
        <v>114</v>
      </c>
      <c r="C82" s="30" t="s">
        <v>115</v>
      </c>
      <c r="D82" s="20">
        <v>2</v>
      </c>
      <c r="E82" s="20">
        <v>0</v>
      </c>
      <c r="F82" s="24">
        <f t="shared" si="5"/>
        <v>2</v>
      </c>
      <c r="G82" s="62">
        <v>714</v>
      </c>
      <c r="H82" s="20">
        <v>0</v>
      </c>
      <c r="I82" s="24">
        <f t="shared" si="6"/>
        <v>714</v>
      </c>
      <c r="J82" s="41"/>
      <c r="K82" s="41"/>
      <c r="L82" s="41"/>
      <c r="M82" s="41"/>
      <c r="N82" s="41"/>
      <c r="O82" s="41"/>
      <c r="P82" s="41"/>
    </row>
    <row r="83" s="11" customFormat="1" customHeight="1" spans="1:16">
      <c r="A83" s="20">
        <v>81</v>
      </c>
      <c r="B83" s="29" t="s">
        <v>116</v>
      </c>
      <c r="C83" s="30" t="s">
        <v>117</v>
      </c>
      <c r="D83" s="20">
        <v>2</v>
      </c>
      <c r="E83" s="20">
        <v>0</v>
      </c>
      <c r="F83" s="24">
        <f t="shared" si="5"/>
        <v>2</v>
      </c>
      <c r="G83" s="20">
        <v>452</v>
      </c>
      <c r="H83" s="20">
        <v>0</v>
      </c>
      <c r="I83" s="24">
        <f t="shared" si="6"/>
        <v>452</v>
      </c>
      <c r="J83" s="41"/>
      <c r="K83" s="41"/>
      <c r="L83" s="41"/>
      <c r="M83" s="41"/>
      <c r="N83" s="41"/>
      <c r="O83" s="41"/>
      <c r="P83" s="41"/>
    </row>
    <row r="84" s="11" customFormat="1" customHeight="1" spans="1:16">
      <c r="A84" s="20">
        <v>82</v>
      </c>
      <c r="B84" s="20" t="s">
        <v>118</v>
      </c>
      <c r="C84" s="30" t="s">
        <v>119</v>
      </c>
      <c r="D84" s="20">
        <v>1</v>
      </c>
      <c r="E84" s="20">
        <v>0</v>
      </c>
      <c r="F84" s="24">
        <f t="shared" ref="F84:F115" si="7">D84-E84</f>
        <v>1</v>
      </c>
      <c r="G84" s="20">
        <v>313</v>
      </c>
      <c r="H84" s="20">
        <v>0</v>
      </c>
      <c r="I84" s="24">
        <f t="shared" ref="I84:I115" si="8">G84-H84</f>
        <v>313</v>
      </c>
      <c r="J84" s="41"/>
      <c r="K84" s="41"/>
      <c r="L84" s="41"/>
      <c r="M84" s="41"/>
      <c r="N84" s="41"/>
      <c r="O84" s="41"/>
      <c r="P84" s="41"/>
    </row>
    <row r="85" s="11" customFormat="1" customHeight="1" spans="1:16">
      <c r="A85" s="20">
        <v>83</v>
      </c>
      <c r="B85" s="63" t="s">
        <v>120</v>
      </c>
      <c r="C85" s="64" t="s">
        <v>121</v>
      </c>
      <c r="D85" s="20">
        <v>2</v>
      </c>
      <c r="E85" s="20">
        <v>0</v>
      </c>
      <c r="F85" s="24">
        <f t="shared" si="7"/>
        <v>2</v>
      </c>
      <c r="G85" s="20">
        <v>658</v>
      </c>
      <c r="H85" s="20">
        <v>0</v>
      </c>
      <c r="I85" s="24">
        <f t="shared" si="8"/>
        <v>658</v>
      </c>
      <c r="J85" s="41"/>
      <c r="K85" s="41"/>
      <c r="L85" s="41"/>
      <c r="M85" s="41"/>
      <c r="N85" s="41"/>
      <c r="O85" s="41"/>
      <c r="P85" s="41"/>
    </row>
    <row r="86" s="11" customFormat="1" ht="24" customHeight="1" spans="1:16">
      <c r="A86" s="20">
        <v>84</v>
      </c>
      <c r="B86" s="20" t="s">
        <v>122</v>
      </c>
      <c r="C86" s="30" t="s">
        <v>123</v>
      </c>
      <c r="D86" s="20">
        <v>1</v>
      </c>
      <c r="E86" s="20">
        <v>0</v>
      </c>
      <c r="F86" s="24">
        <f t="shared" si="7"/>
        <v>1</v>
      </c>
      <c r="G86" s="24">
        <v>439</v>
      </c>
      <c r="H86" s="24">
        <v>0</v>
      </c>
      <c r="I86" s="24">
        <f t="shared" si="8"/>
        <v>439</v>
      </c>
      <c r="J86" s="41"/>
      <c r="K86" s="41"/>
      <c r="L86" s="41"/>
      <c r="M86" s="41"/>
      <c r="N86" s="41"/>
      <c r="O86" s="41"/>
      <c r="P86" s="41"/>
    </row>
    <row r="87" s="11" customFormat="1" ht="24" customHeight="1" spans="1:16">
      <c r="A87" s="20">
        <v>85</v>
      </c>
      <c r="B87" s="20" t="s">
        <v>124</v>
      </c>
      <c r="C87" s="30" t="s">
        <v>125</v>
      </c>
      <c r="D87" s="20">
        <v>1</v>
      </c>
      <c r="E87" s="20">
        <v>0</v>
      </c>
      <c r="F87" s="24">
        <f t="shared" si="7"/>
        <v>1</v>
      </c>
      <c r="G87" s="24">
        <v>344</v>
      </c>
      <c r="H87" s="24">
        <v>0</v>
      </c>
      <c r="I87" s="24">
        <f t="shared" si="8"/>
        <v>344</v>
      </c>
      <c r="J87" s="41"/>
      <c r="K87" s="41"/>
      <c r="L87" s="41"/>
      <c r="M87" s="41"/>
      <c r="N87" s="41"/>
      <c r="O87" s="41"/>
      <c r="P87" s="41"/>
    </row>
    <row r="88" s="11" customFormat="1" ht="24" customHeight="1" spans="1:16">
      <c r="A88" s="20">
        <v>86</v>
      </c>
      <c r="B88" s="23" t="s">
        <v>126</v>
      </c>
      <c r="C88" s="30" t="s">
        <v>127</v>
      </c>
      <c r="D88" s="20">
        <v>1</v>
      </c>
      <c r="E88" s="20">
        <v>0</v>
      </c>
      <c r="F88" s="24">
        <f t="shared" si="7"/>
        <v>1</v>
      </c>
      <c r="G88" s="65">
        <v>172</v>
      </c>
      <c r="H88" s="24">
        <v>0</v>
      </c>
      <c r="I88" s="24">
        <f t="shared" si="8"/>
        <v>172</v>
      </c>
      <c r="J88" s="41"/>
      <c r="K88" s="41"/>
      <c r="L88" s="41"/>
      <c r="M88" s="41"/>
      <c r="N88" s="41"/>
      <c r="O88" s="41"/>
      <c r="P88" s="41"/>
    </row>
    <row r="89" s="11" customFormat="1" ht="24" customHeight="1" spans="1:16">
      <c r="A89" s="20">
        <v>87</v>
      </c>
      <c r="B89" s="27" t="s">
        <v>128</v>
      </c>
      <c r="C89" s="30" t="s">
        <v>129</v>
      </c>
      <c r="D89" s="20">
        <v>2</v>
      </c>
      <c r="E89" s="20">
        <v>1</v>
      </c>
      <c r="F89" s="24">
        <f t="shared" si="7"/>
        <v>1</v>
      </c>
      <c r="G89" s="65">
        <v>580</v>
      </c>
      <c r="H89" s="24">
        <v>62</v>
      </c>
      <c r="I89" s="24">
        <f t="shared" si="8"/>
        <v>518</v>
      </c>
      <c r="J89" s="41"/>
      <c r="K89" s="41"/>
      <c r="L89" s="41"/>
      <c r="M89" s="41"/>
      <c r="N89" s="41"/>
      <c r="O89" s="41"/>
      <c r="P89" s="41"/>
    </row>
    <row r="90" s="11" customFormat="1" ht="27" customHeight="1" spans="1:16">
      <c r="A90" s="20">
        <v>88</v>
      </c>
      <c r="B90" s="48" t="s">
        <v>130</v>
      </c>
      <c r="C90" s="66" t="s">
        <v>131</v>
      </c>
      <c r="D90" s="20">
        <v>1</v>
      </c>
      <c r="E90" s="20">
        <v>0</v>
      </c>
      <c r="F90" s="24">
        <f t="shared" si="7"/>
        <v>1</v>
      </c>
      <c r="G90" s="23">
        <v>477</v>
      </c>
      <c r="H90" s="24">
        <v>0</v>
      </c>
      <c r="I90" s="24">
        <f t="shared" si="8"/>
        <v>477</v>
      </c>
      <c r="J90" s="41"/>
      <c r="K90" s="41"/>
      <c r="L90" s="41"/>
      <c r="M90" s="41"/>
      <c r="N90" s="41"/>
      <c r="O90" s="41"/>
      <c r="P90" s="41"/>
    </row>
    <row r="91" s="11" customFormat="1" ht="27" customHeight="1" spans="1:16">
      <c r="A91" s="20">
        <v>89</v>
      </c>
      <c r="B91" s="67" t="s">
        <v>132</v>
      </c>
      <c r="C91" s="66" t="s">
        <v>133</v>
      </c>
      <c r="D91" s="20">
        <v>2</v>
      </c>
      <c r="E91" s="20">
        <v>1</v>
      </c>
      <c r="F91" s="24">
        <f t="shared" si="7"/>
        <v>1</v>
      </c>
      <c r="G91" s="23">
        <v>674</v>
      </c>
      <c r="H91" s="24">
        <v>115</v>
      </c>
      <c r="I91" s="24">
        <f t="shared" si="8"/>
        <v>559</v>
      </c>
      <c r="J91" s="41"/>
      <c r="K91" s="41"/>
      <c r="L91" s="41"/>
      <c r="M91" s="41"/>
      <c r="N91" s="41"/>
      <c r="O91" s="41"/>
      <c r="P91" s="41"/>
    </row>
    <row r="92" s="11" customFormat="1" ht="27" customHeight="1" spans="1:16">
      <c r="A92" s="20">
        <v>90</v>
      </c>
      <c r="B92" s="23" t="s">
        <v>134</v>
      </c>
      <c r="C92" s="66" t="s">
        <v>135</v>
      </c>
      <c r="D92" s="20">
        <v>2</v>
      </c>
      <c r="E92" s="20">
        <v>0</v>
      </c>
      <c r="F92" s="24">
        <f t="shared" si="7"/>
        <v>2</v>
      </c>
      <c r="G92" s="23">
        <v>646</v>
      </c>
      <c r="H92" s="24">
        <v>0</v>
      </c>
      <c r="I92" s="24">
        <f t="shared" si="8"/>
        <v>646</v>
      </c>
      <c r="J92" s="41"/>
      <c r="K92" s="41"/>
      <c r="L92" s="41"/>
      <c r="M92" s="41"/>
      <c r="N92" s="41"/>
      <c r="O92" s="41"/>
      <c r="P92" s="41"/>
    </row>
    <row r="93" s="11" customFormat="1" ht="27" customHeight="1" spans="1:16">
      <c r="A93" s="20">
        <v>91</v>
      </c>
      <c r="B93" s="23" t="s">
        <v>136</v>
      </c>
      <c r="C93" s="66" t="s">
        <v>137</v>
      </c>
      <c r="D93" s="20">
        <v>1</v>
      </c>
      <c r="E93" s="20">
        <v>0</v>
      </c>
      <c r="F93" s="24">
        <f t="shared" si="7"/>
        <v>1</v>
      </c>
      <c r="G93" s="23">
        <v>435</v>
      </c>
      <c r="H93" s="24">
        <v>0</v>
      </c>
      <c r="I93" s="24">
        <f t="shared" si="8"/>
        <v>435</v>
      </c>
      <c r="J93" s="41"/>
      <c r="K93" s="41"/>
      <c r="L93" s="41"/>
      <c r="M93" s="41"/>
      <c r="N93" s="41"/>
      <c r="O93" s="41"/>
      <c r="P93" s="41"/>
    </row>
    <row r="94" s="11" customFormat="1" customHeight="1" spans="1:16">
      <c r="A94" s="20">
        <v>92</v>
      </c>
      <c r="B94" s="20" t="s">
        <v>138</v>
      </c>
      <c r="C94" s="30" t="s">
        <v>139</v>
      </c>
      <c r="D94" s="20">
        <v>1</v>
      </c>
      <c r="E94" s="20">
        <v>0</v>
      </c>
      <c r="F94" s="24">
        <f t="shared" si="7"/>
        <v>1</v>
      </c>
      <c r="G94" s="20">
        <v>51</v>
      </c>
      <c r="H94" s="20">
        <v>0</v>
      </c>
      <c r="I94" s="24">
        <f t="shared" si="8"/>
        <v>51</v>
      </c>
      <c r="J94" s="41"/>
      <c r="K94" s="41"/>
      <c r="L94" s="41"/>
      <c r="M94" s="41"/>
      <c r="N94" s="41"/>
      <c r="O94" s="41"/>
      <c r="P94" s="41"/>
    </row>
    <row r="95" s="20" customFormat="1" customHeight="1" spans="1:17">
      <c r="A95" s="20">
        <v>93</v>
      </c>
      <c r="B95" s="20" t="s">
        <v>140</v>
      </c>
      <c r="C95" s="30" t="s">
        <v>141</v>
      </c>
      <c r="D95" s="20">
        <v>1</v>
      </c>
      <c r="E95" s="20">
        <v>0</v>
      </c>
      <c r="F95" s="24">
        <f t="shared" si="7"/>
        <v>1</v>
      </c>
      <c r="G95" s="20">
        <v>295</v>
      </c>
      <c r="H95" s="20">
        <v>0</v>
      </c>
      <c r="I95" s="24">
        <f t="shared" si="8"/>
        <v>295</v>
      </c>
      <c r="J95" s="41"/>
      <c r="K95" s="41"/>
      <c r="L95" s="41"/>
      <c r="M95" s="41"/>
      <c r="N95" s="41"/>
      <c r="O95" s="41"/>
      <c r="P95" s="41"/>
      <c r="Q95" s="87"/>
    </row>
    <row r="96" s="11" customFormat="1" ht="24" customHeight="1" spans="1:16">
      <c r="A96" s="20">
        <v>94</v>
      </c>
      <c r="B96" s="59" t="s">
        <v>142</v>
      </c>
      <c r="C96" s="66" t="s">
        <v>143</v>
      </c>
      <c r="D96" s="20">
        <v>4</v>
      </c>
      <c r="E96" s="20">
        <v>3</v>
      </c>
      <c r="F96" s="24">
        <f t="shared" si="7"/>
        <v>1</v>
      </c>
      <c r="G96" s="23">
        <v>1748</v>
      </c>
      <c r="H96" s="24">
        <v>1891</v>
      </c>
      <c r="I96" s="24">
        <f t="shared" si="8"/>
        <v>-143</v>
      </c>
      <c r="J96" s="41"/>
      <c r="K96" s="41"/>
      <c r="L96" s="41"/>
      <c r="M96" s="41"/>
      <c r="N96" s="41"/>
      <c r="O96" s="41"/>
      <c r="P96" s="41"/>
    </row>
    <row r="97" s="11" customFormat="1" ht="25" customHeight="1" spans="1:16">
      <c r="A97" s="20">
        <v>95</v>
      </c>
      <c r="B97" s="20" t="s">
        <v>144</v>
      </c>
      <c r="C97" s="30" t="s">
        <v>145</v>
      </c>
      <c r="D97" s="20">
        <v>2</v>
      </c>
      <c r="E97" s="20">
        <v>0</v>
      </c>
      <c r="F97" s="24">
        <f t="shared" si="7"/>
        <v>2</v>
      </c>
      <c r="G97" s="20">
        <v>674</v>
      </c>
      <c r="H97" s="20">
        <v>0</v>
      </c>
      <c r="I97" s="24">
        <f t="shared" si="8"/>
        <v>674</v>
      </c>
      <c r="J97" s="41"/>
      <c r="K97" s="41"/>
      <c r="L97" s="41"/>
      <c r="M97" s="41"/>
      <c r="N97" s="41"/>
      <c r="O97" s="41"/>
      <c r="P97" s="41"/>
    </row>
    <row r="98" s="11" customFormat="1" ht="24" customHeight="1" spans="1:16">
      <c r="A98" s="20">
        <v>96</v>
      </c>
      <c r="B98" s="68" t="s">
        <v>146</v>
      </c>
      <c r="C98" s="30" t="s">
        <v>147</v>
      </c>
      <c r="D98" s="20">
        <v>2</v>
      </c>
      <c r="E98" s="20">
        <v>1</v>
      </c>
      <c r="F98" s="24">
        <f t="shared" si="7"/>
        <v>1</v>
      </c>
      <c r="G98" s="20">
        <v>552</v>
      </c>
      <c r="H98" s="20">
        <v>248</v>
      </c>
      <c r="I98" s="24">
        <f t="shared" si="8"/>
        <v>304</v>
      </c>
      <c r="J98" s="41"/>
      <c r="K98" s="41"/>
      <c r="L98" s="41"/>
      <c r="M98" s="41"/>
      <c r="N98" s="41"/>
      <c r="O98" s="41"/>
      <c r="P98" s="41"/>
    </row>
    <row r="99" s="11" customFormat="1" ht="48" customHeight="1" spans="1:16">
      <c r="A99" s="20">
        <v>97</v>
      </c>
      <c r="B99" s="20" t="s">
        <v>148</v>
      </c>
      <c r="C99" s="30" t="s">
        <v>149</v>
      </c>
      <c r="D99" s="20">
        <v>2</v>
      </c>
      <c r="E99" s="20">
        <v>2</v>
      </c>
      <c r="F99" s="24">
        <f t="shared" si="7"/>
        <v>0</v>
      </c>
      <c r="G99" s="20">
        <v>558</v>
      </c>
      <c r="H99" s="20">
        <v>557</v>
      </c>
      <c r="I99" s="24">
        <f t="shared" si="8"/>
        <v>1</v>
      </c>
      <c r="J99" s="41"/>
      <c r="K99" s="41"/>
      <c r="L99" s="41"/>
      <c r="M99" s="41"/>
      <c r="N99" s="41"/>
      <c r="O99" s="41"/>
      <c r="P99" s="41"/>
    </row>
    <row r="100" s="5" customFormat="1" ht="26" customHeight="1" spans="1:16">
      <c r="A100" s="20">
        <v>98</v>
      </c>
      <c r="B100" s="48" t="s">
        <v>150</v>
      </c>
      <c r="C100" s="30" t="s">
        <v>147</v>
      </c>
      <c r="D100" s="20">
        <v>2</v>
      </c>
      <c r="E100" s="20">
        <v>1</v>
      </c>
      <c r="F100" s="24">
        <f t="shared" si="7"/>
        <v>1</v>
      </c>
      <c r="G100" s="20">
        <v>649</v>
      </c>
      <c r="H100" s="20">
        <v>176</v>
      </c>
      <c r="I100" s="24">
        <f t="shared" si="8"/>
        <v>473</v>
      </c>
      <c r="J100" s="83"/>
      <c r="K100" s="83"/>
      <c r="L100" s="83"/>
      <c r="M100" s="83"/>
      <c r="N100" s="83"/>
      <c r="O100" s="83"/>
      <c r="P100" s="83"/>
    </row>
    <row r="101" s="11" customFormat="1" ht="29.1" customHeight="1" spans="1:16">
      <c r="A101" s="20">
        <v>99</v>
      </c>
      <c r="B101" s="23" t="s">
        <v>151</v>
      </c>
      <c r="C101" s="28" t="s">
        <v>152</v>
      </c>
      <c r="D101" s="20">
        <v>2</v>
      </c>
      <c r="E101" s="20">
        <v>0</v>
      </c>
      <c r="F101" s="24">
        <f t="shared" si="7"/>
        <v>2</v>
      </c>
      <c r="G101" s="57">
        <v>526</v>
      </c>
      <c r="H101" s="69">
        <v>0</v>
      </c>
      <c r="I101" s="24">
        <f t="shared" si="8"/>
        <v>526</v>
      </c>
      <c r="J101" s="41"/>
      <c r="K101" s="41"/>
      <c r="L101" s="41"/>
      <c r="M101" s="41"/>
      <c r="N101" s="41"/>
      <c r="O101" s="41"/>
      <c r="P101" s="41"/>
    </row>
    <row r="102" s="11" customFormat="1" ht="29.1" customHeight="1" spans="1:16">
      <c r="A102" s="20">
        <v>100</v>
      </c>
      <c r="B102" s="57" t="s">
        <v>153</v>
      </c>
      <c r="C102" s="70" t="s">
        <v>154</v>
      </c>
      <c r="D102" s="20">
        <v>4</v>
      </c>
      <c r="E102" s="20">
        <v>0</v>
      </c>
      <c r="F102" s="24">
        <f t="shared" si="7"/>
        <v>4</v>
      </c>
      <c r="G102" s="24">
        <v>694</v>
      </c>
      <c r="H102" s="69">
        <v>0</v>
      </c>
      <c r="I102" s="24">
        <f t="shared" si="8"/>
        <v>694</v>
      </c>
      <c r="J102" s="41"/>
      <c r="K102" s="41"/>
      <c r="L102" s="41"/>
      <c r="M102" s="41"/>
      <c r="N102" s="41"/>
      <c r="O102" s="41"/>
      <c r="P102" s="41"/>
    </row>
    <row r="103" s="6" customFormat="1" ht="25" customHeight="1" spans="1:16">
      <c r="A103" s="20">
        <v>101</v>
      </c>
      <c r="B103" s="71" t="s">
        <v>155</v>
      </c>
      <c r="C103" s="72" t="s">
        <v>156</v>
      </c>
      <c r="D103" s="20">
        <v>1</v>
      </c>
      <c r="E103" s="20">
        <v>0</v>
      </c>
      <c r="F103" s="24">
        <f t="shared" si="7"/>
        <v>1</v>
      </c>
      <c r="G103" s="24">
        <v>414</v>
      </c>
      <c r="H103" s="69">
        <v>0</v>
      </c>
      <c r="I103" s="24">
        <f t="shared" si="8"/>
        <v>414</v>
      </c>
      <c r="J103" s="85"/>
      <c r="K103" s="85"/>
      <c r="L103" s="85"/>
      <c r="M103" s="85"/>
      <c r="N103" s="85"/>
      <c r="O103" s="85"/>
      <c r="P103" s="85"/>
    </row>
    <row r="104" s="6" customFormat="1" customHeight="1" spans="1:16">
      <c r="A104" s="20">
        <v>102</v>
      </c>
      <c r="B104" s="71" t="s">
        <v>157</v>
      </c>
      <c r="C104" s="72" t="s">
        <v>158</v>
      </c>
      <c r="D104" s="20">
        <v>1</v>
      </c>
      <c r="E104" s="20">
        <v>0</v>
      </c>
      <c r="F104" s="24">
        <f t="shared" si="7"/>
        <v>1</v>
      </c>
      <c r="G104" s="24">
        <v>413</v>
      </c>
      <c r="H104" s="69">
        <v>0</v>
      </c>
      <c r="I104" s="24">
        <f t="shared" si="8"/>
        <v>413</v>
      </c>
      <c r="J104" s="85"/>
      <c r="K104" s="85"/>
      <c r="L104" s="85"/>
      <c r="M104" s="85"/>
      <c r="N104" s="85"/>
      <c r="O104" s="85"/>
      <c r="P104" s="85"/>
    </row>
    <row r="105" s="6" customFormat="1" customHeight="1" spans="1:16">
      <c r="A105" s="20">
        <v>103</v>
      </c>
      <c r="B105" s="25" t="s">
        <v>159</v>
      </c>
      <c r="C105" s="26" t="s">
        <v>160</v>
      </c>
      <c r="D105" s="20">
        <v>1</v>
      </c>
      <c r="E105" s="20">
        <v>0</v>
      </c>
      <c r="F105" s="24">
        <f t="shared" si="7"/>
        <v>1</v>
      </c>
      <c r="G105" s="24">
        <v>472</v>
      </c>
      <c r="H105" s="69">
        <v>0</v>
      </c>
      <c r="I105" s="24">
        <f t="shared" si="8"/>
        <v>472</v>
      </c>
      <c r="J105" s="85"/>
      <c r="K105" s="85"/>
      <c r="L105" s="85"/>
      <c r="M105" s="85"/>
      <c r="N105" s="85"/>
      <c r="O105" s="85"/>
      <c r="P105" s="85"/>
    </row>
    <row r="106" s="6" customFormat="1" ht="27" customHeight="1" spans="1:16">
      <c r="A106" s="20">
        <v>104</v>
      </c>
      <c r="B106" s="71" t="s">
        <v>161</v>
      </c>
      <c r="C106" s="72" t="s">
        <v>162</v>
      </c>
      <c r="D106" s="20">
        <v>4</v>
      </c>
      <c r="E106" s="20">
        <v>3</v>
      </c>
      <c r="F106" s="24">
        <f t="shared" si="7"/>
        <v>1</v>
      </c>
      <c r="G106" s="24">
        <v>974</v>
      </c>
      <c r="H106" s="69">
        <v>425</v>
      </c>
      <c r="I106" s="24">
        <f t="shared" si="8"/>
        <v>549</v>
      </c>
      <c r="J106" s="85"/>
      <c r="K106" s="85"/>
      <c r="L106" s="85"/>
      <c r="M106" s="85"/>
      <c r="N106" s="85"/>
      <c r="O106" s="85"/>
      <c r="P106" s="85"/>
    </row>
    <row r="107" s="6" customFormat="1" ht="32" customHeight="1" spans="1:16">
      <c r="A107" s="20">
        <v>105</v>
      </c>
      <c r="B107" s="71" t="s">
        <v>163</v>
      </c>
      <c r="C107" s="72" t="s">
        <v>164</v>
      </c>
      <c r="D107" s="20">
        <v>2</v>
      </c>
      <c r="E107" s="20">
        <v>1</v>
      </c>
      <c r="F107" s="24">
        <f t="shared" si="7"/>
        <v>1</v>
      </c>
      <c r="G107" s="20">
        <v>604</v>
      </c>
      <c r="H107" s="20">
        <v>557</v>
      </c>
      <c r="I107" s="24">
        <f t="shared" si="8"/>
        <v>47</v>
      </c>
      <c r="J107" s="85"/>
      <c r="K107" s="85"/>
      <c r="L107" s="85"/>
      <c r="M107" s="85"/>
      <c r="N107" s="85"/>
      <c r="O107" s="85"/>
      <c r="P107" s="85"/>
    </row>
    <row r="108" s="6" customFormat="1" ht="28" customHeight="1" spans="1:16">
      <c r="A108" s="20">
        <v>106</v>
      </c>
      <c r="B108" s="25" t="s">
        <v>165</v>
      </c>
      <c r="C108" s="32" t="s">
        <v>166</v>
      </c>
      <c r="D108" s="25">
        <v>3</v>
      </c>
      <c r="E108" s="25">
        <v>3</v>
      </c>
      <c r="F108" s="24">
        <f t="shared" si="7"/>
        <v>0</v>
      </c>
      <c r="G108" s="60">
        <v>1242</v>
      </c>
      <c r="H108" s="25">
        <v>2001</v>
      </c>
      <c r="I108" s="24">
        <f t="shared" si="8"/>
        <v>-759</v>
      </c>
      <c r="J108" s="85"/>
      <c r="K108" s="85"/>
      <c r="L108" s="85"/>
      <c r="M108" s="85"/>
      <c r="N108" s="85"/>
      <c r="O108" s="85"/>
      <c r="P108" s="85"/>
    </row>
    <row r="109" s="6" customFormat="1" ht="26" customHeight="1" spans="1:16">
      <c r="A109" s="20">
        <v>107</v>
      </c>
      <c r="B109" s="73" t="s">
        <v>167</v>
      </c>
      <c r="C109" s="32" t="s">
        <v>168</v>
      </c>
      <c r="D109" s="25">
        <v>2</v>
      </c>
      <c r="E109" s="25">
        <v>1</v>
      </c>
      <c r="F109" s="24">
        <f t="shared" si="7"/>
        <v>1</v>
      </c>
      <c r="G109" s="60">
        <v>768</v>
      </c>
      <c r="H109" s="25">
        <v>557</v>
      </c>
      <c r="I109" s="24">
        <f t="shared" si="8"/>
        <v>211</v>
      </c>
      <c r="J109" s="85"/>
      <c r="K109" s="85"/>
      <c r="L109" s="85"/>
      <c r="M109" s="85"/>
      <c r="N109" s="85"/>
      <c r="O109" s="85"/>
      <c r="P109" s="85"/>
    </row>
    <row r="110" s="6" customFormat="1" ht="34" customHeight="1" spans="1:16">
      <c r="A110" s="20">
        <v>108</v>
      </c>
      <c r="B110" s="25" t="s">
        <v>169</v>
      </c>
      <c r="C110" s="32" t="s">
        <v>170</v>
      </c>
      <c r="D110" s="25">
        <v>2</v>
      </c>
      <c r="E110" s="25">
        <v>0</v>
      </c>
      <c r="F110" s="24">
        <f t="shared" si="7"/>
        <v>2</v>
      </c>
      <c r="G110" s="25">
        <v>268</v>
      </c>
      <c r="H110" s="25">
        <v>0</v>
      </c>
      <c r="I110" s="24">
        <f t="shared" si="8"/>
        <v>268</v>
      </c>
      <c r="J110" s="85"/>
      <c r="K110" s="85"/>
      <c r="L110" s="85"/>
      <c r="M110" s="85"/>
      <c r="N110" s="85"/>
      <c r="O110" s="85"/>
      <c r="P110" s="85"/>
    </row>
    <row r="111" s="6" customFormat="1" ht="29" customHeight="1" spans="1:16">
      <c r="A111" s="20">
        <v>109</v>
      </c>
      <c r="B111" s="73" t="s">
        <v>171</v>
      </c>
      <c r="C111" s="32" t="s">
        <v>172</v>
      </c>
      <c r="D111" s="25">
        <v>1</v>
      </c>
      <c r="E111" s="25">
        <v>0</v>
      </c>
      <c r="F111" s="24">
        <f t="shared" si="7"/>
        <v>1</v>
      </c>
      <c r="G111" s="60">
        <v>414</v>
      </c>
      <c r="H111" s="25">
        <v>0</v>
      </c>
      <c r="I111" s="24">
        <f t="shared" si="8"/>
        <v>414</v>
      </c>
      <c r="J111" s="85"/>
      <c r="K111" s="85"/>
      <c r="L111" s="85"/>
      <c r="M111" s="85"/>
      <c r="N111" s="85"/>
      <c r="O111" s="85"/>
      <c r="P111" s="85"/>
    </row>
    <row r="112" s="6" customFormat="1" ht="28" customHeight="1" spans="1:16">
      <c r="A112" s="20">
        <v>110</v>
      </c>
      <c r="B112" s="25" t="s">
        <v>173</v>
      </c>
      <c r="C112" s="32" t="s">
        <v>172</v>
      </c>
      <c r="D112" s="25">
        <v>1</v>
      </c>
      <c r="E112" s="25">
        <v>0</v>
      </c>
      <c r="F112" s="24">
        <f t="shared" si="7"/>
        <v>1</v>
      </c>
      <c r="G112" s="60">
        <v>421</v>
      </c>
      <c r="H112" s="25">
        <v>0</v>
      </c>
      <c r="I112" s="24">
        <f t="shared" si="8"/>
        <v>421</v>
      </c>
      <c r="J112" s="85"/>
      <c r="K112" s="85"/>
      <c r="L112" s="85"/>
      <c r="M112" s="85"/>
      <c r="N112" s="85"/>
      <c r="O112" s="85"/>
      <c r="P112" s="85"/>
    </row>
    <row r="113" s="6" customFormat="1" customHeight="1" spans="1:16">
      <c r="A113" s="20">
        <v>111</v>
      </c>
      <c r="B113" s="23" t="s">
        <v>174</v>
      </c>
      <c r="C113" s="28" t="s">
        <v>175</v>
      </c>
      <c r="D113" s="23">
        <v>2</v>
      </c>
      <c r="E113" s="25">
        <v>1</v>
      </c>
      <c r="F113" s="24">
        <f t="shared" si="7"/>
        <v>1</v>
      </c>
      <c r="G113" s="25">
        <v>1114</v>
      </c>
      <c r="H113" s="25">
        <v>557</v>
      </c>
      <c r="I113" s="24">
        <f t="shared" si="8"/>
        <v>557</v>
      </c>
      <c r="J113" s="85"/>
      <c r="K113" s="85"/>
      <c r="L113" s="85"/>
      <c r="M113" s="85"/>
      <c r="N113" s="85"/>
      <c r="O113" s="85"/>
      <c r="P113" s="85"/>
    </row>
    <row r="114" s="6" customFormat="1" ht="27" customHeight="1" spans="1:16">
      <c r="A114" s="20">
        <v>112</v>
      </c>
      <c r="B114" s="23" t="s">
        <v>176</v>
      </c>
      <c r="C114" s="28" t="s">
        <v>177</v>
      </c>
      <c r="D114" s="23">
        <v>6</v>
      </c>
      <c r="E114" s="23">
        <v>5</v>
      </c>
      <c r="F114" s="24">
        <f t="shared" si="7"/>
        <v>1</v>
      </c>
      <c r="G114" s="23">
        <v>1348</v>
      </c>
      <c r="H114" s="23">
        <v>660</v>
      </c>
      <c r="I114" s="24">
        <f t="shared" si="8"/>
        <v>688</v>
      </c>
      <c r="J114" s="85"/>
      <c r="K114" s="85"/>
      <c r="L114" s="85"/>
      <c r="M114" s="85"/>
      <c r="N114" s="85"/>
      <c r="O114" s="85"/>
      <c r="P114" s="85"/>
    </row>
    <row r="115" s="5" customFormat="1" ht="28" customHeight="1" spans="1:16">
      <c r="A115" s="20">
        <v>113</v>
      </c>
      <c r="B115" s="23" t="s">
        <v>178</v>
      </c>
      <c r="C115" s="28" t="s">
        <v>179</v>
      </c>
      <c r="D115" s="23">
        <v>1</v>
      </c>
      <c r="E115" s="23">
        <v>0</v>
      </c>
      <c r="F115" s="24">
        <f t="shared" si="7"/>
        <v>1</v>
      </c>
      <c r="G115" s="23">
        <v>411</v>
      </c>
      <c r="H115" s="23">
        <v>0</v>
      </c>
      <c r="I115" s="24">
        <f t="shared" si="8"/>
        <v>411</v>
      </c>
      <c r="J115" s="83"/>
      <c r="K115" s="83"/>
      <c r="L115" s="83"/>
      <c r="M115" s="83"/>
      <c r="N115" s="83"/>
      <c r="O115" s="83"/>
      <c r="P115" s="83"/>
    </row>
    <row r="116" s="5" customFormat="1" ht="27" customHeight="1" spans="1:16">
      <c r="A116" s="20">
        <v>114</v>
      </c>
      <c r="B116" s="23" t="s">
        <v>180</v>
      </c>
      <c r="C116" s="28" t="s">
        <v>181</v>
      </c>
      <c r="D116" s="23">
        <v>1</v>
      </c>
      <c r="E116" s="23">
        <v>0</v>
      </c>
      <c r="F116" s="24">
        <f t="shared" ref="F116:F148" si="9">D116-E116</f>
        <v>1</v>
      </c>
      <c r="G116" s="23">
        <v>414</v>
      </c>
      <c r="H116" s="23">
        <v>0</v>
      </c>
      <c r="I116" s="24">
        <f t="shared" ref="I116:I148" si="10">G116-H116</f>
        <v>414</v>
      </c>
      <c r="J116" s="83"/>
      <c r="K116" s="83"/>
      <c r="L116" s="83"/>
      <c r="M116" s="83"/>
      <c r="N116" s="83"/>
      <c r="O116" s="83"/>
      <c r="P116" s="83"/>
    </row>
    <row r="117" s="40" customFormat="1" ht="27" customHeight="1" spans="1:16">
      <c r="A117" s="20">
        <v>115</v>
      </c>
      <c r="B117" s="74" t="s">
        <v>182</v>
      </c>
      <c r="C117" s="28" t="s">
        <v>183</v>
      </c>
      <c r="D117" s="23">
        <v>2</v>
      </c>
      <c r="E117" s="23">
        <v>0</v>
      </c>
      <c r="F117" s="24">
        <f t="shared" si="9"/>
        <v>2</v>
      </c>
      <c r="G117" s="75">
        <v>695</v>
      </c>
      <c r="H117" s="23">
        <v>0</v>
      </c>
      <c r="I117" s="24">
        <f t="shared" si="10"/>
        <v>695</v>
      </c>
      <c r="J117" s="86"/>
      <c r="K117" s="86"/>
      <c r="L117" s="86"/>
      <c r="M117" s="86"/>
      <c r="N117" s="86"/>
      <c r="O117" s="86"/>
      <c r="P117" s="86"/>
    </row>
    <row r="118" s="11" customFormat="1" ht="27" customHeight="1" spans="1:16">
      <c r="A118" s="20">
        <v>116</v>
      </c>
      <c r="B118" s="76" t="s">
        <v>184</v>
      </c>
      <c r="C118" s="66" t="s">
        <v>185</v>
      </c>
      <c r="D118" s="23">
        <v>4</v>
      </c>
      <c r="E118" s="20">
        <v>3</v>
      </c>
      <c r="F118" s="24">
        <f t="shared" si="9"/>
        <v>1</v>
      </c>
      <c r="G118" s="77">
        <v>776</v>
      </c>
      <c r="H118" s="24">
        <v>1394</v>
      </c>
      <c r="I118" s="24">
        <f t="shared" si="10"/>
        <v>-618</v>
      </c>
      <c r="J118" s="41"/>
      <c r="K118" s="41"/>
      <c r="L118" s="41"/>
      <c r="M118" s="41"/>
      <c r="N118" s="41"/>
      <c r="O118" s="41"/>
      <c r="P118" s="41"/>
    </row>
    <row r="119" s="11" customFormat="1" customHeight="1" spans="1:16">
      <c r="A119" s="20">
        <v>117</v>
      </c>
      <c r="B119" s="23" t="s">
        <v>186</v>
      </c>
      <c r="C119" s="66" t="s">
        <v>187</v>
      </c>
      <c r="D119" s="23">
        <v>2</v>
      </c>
      <c r="E119" s="20">
        <v>1</v>
      </c>
      <c r="F119" s="24">
        <f t="shared" si="9"/>
        <v>1</v>
      </c>
      <c r="G119" s="77">
        <v>590</v>
      </c>
      <c r="H119" s="24">
        <v>50</v>
      </c>
      <c r="I119" s="24">
        <f t="shared" si="10"/>
        <v>540</v>
      </c>
      <c r="J119" s="41"/>
      <c r="K119" s="41"/>
      <c r="L119" s="41"/>
      <c r="M119" s="41"/>
      <c r="N119" s="41"/>
      <c r="O119" s="41"/>
      <c r="P119" s="41"/>
    </row>
    <row r="120" s="11" customFormat="1" customHeight="1" spans="1:16">
      <c r="A120" s="20">
        <v>118</v>
      </c>
      <c r="B120" s="78" t="s">
        <v>188</v>
      </c>
      <c r="C120" s="66" t="s">
        <v>189</v>
      </c>
      <c r="D120" s="23">
        <v>1</v>
      </c>
      <c r="E120" s="20">
        <v>0</v>
      </c>
      <c r="F120" s="24">
        <f t="shared" si="9"/>
        <v>1</v>
      </c>
      <c r="G120" s="77">
        <v>221</v>
      </c>
      <c r="H120" s="24">
        <v>0</v>
      </c>
      <c r="I120" s="24">
        <f t="shared" si="10"/>
        <v>221</v>
      </c>
      <c r="J120" s="41"/>
      <c r="K120" s="41"/>
      <c r="L120" s="41"/>
      <c r="M120" s="41"/>
      <c r="N120" s="41"/>
      <c r="O120" s="41"/>
      <c r="P120" s="41"/>
    </row>
    <row r="121" s="11" customFormat="1" ht="24" customHeight="1" spans="1:16">
      <c r="A121" s="20">
        <v>119</v>
      </c>
      <c r="B121" s="79" t="s">
        <v>190</v>
      </c>
      <c r="C121" s="66" t="s">
        <v>191</v>
      </c>
      <c r="D121" s="23">
        <v>4</v>
      </c>
      <c r="E121" s="20">
        <v>0</v>
      </c>
      <c r="F121" s="24">
        <f t="shared" si="9"/>
        <v>4</v>
      </c>
      <c r="G121" s="80">
        <v>892</v>
      </c>
      <c r="H121" s="24">
        <v>0</v>
      </c>
      <c r="I121" s="24">
        <f t="shared" si="10"/>
        <v>892</v>
      </c>
      <c r="J121" s="41"/>
      <c r="K121" s="41"/>
      <c r="L121" s="41"/>
      <c r="M121" s="41"/>
      <c r="N121" s="41"/>
      <c r="O121" s="41"/>
      <c r="P121" s="41"/>
    </row>
    <row r="122" s="11" customFormat="1" ht="34" customHeight="1" spans="1:16">
      <c r="A122" s="20">
        <v>120</v>
      </c>
      <c r="B122" s="81" t="s">
        <v>192</v>
      </c>
      <c r="C122" s="28" t="s">
        <v>193</v>
      </c>
      <c r="D122" s="20">
        <v>2</v>
      </c>
      <c r="E122" s="20">
        <v>0</v>
      </c>
      <c r="F122" s="24">
        <f t="shared" si="9"/>
        <v>2</v>
      </c>
      <c r="G122" s="75">
        <v>548</v>
      </c>
      <c r="H122" s="24">
        <v>0</v>
      </c>
      <c r="I122" s="24">
        <f t="shared" si="10"/>
        <v>548</v>
      </c>
      <c r="J122" s="41"/>
      <c r="K122" s="41"/>
      <c r="L122" s="41"/>
      <c r="M122" s="41"/>
      <c r="N122" s="41"/>
      <c r="O122" s="41"/>
      <c r="P122" s="41"/>
    </row>
    <row r="123" s="11" customFormat="1" customHeight="1" spans="1:16">
      <c r="A123" s="20">
        <v>121</v>
      </c>
      <c r="B123" s="20" t="s">
        <v>194</v>
      </c>
      <c r="C123" s="30" t="s">
        <v>195</v>
      </c>
      <c r="D123" s="20">
        <v>1</v>
      </c>
      <c r="E123" s="20">
        <v>0</v>
      </c>
      <c r="F123" s="24">
        <f t="shared" si="9"/>
        <v>1</v>
      </c>
      <c r="G123" s="20">
        <v>66</v>
      </c>
      <c r="H123" s="20">
        <v>0</v>
      </c>
      <c r="I123" s="24">
        <f t="shared" si="10"/>
        <v>66</v>
      </c>
      <c r="J123" s="41"/>
      <c r="K123" s="41"/>
      <c r="L123" s="41"/>
      <c r="M123" s="41"/>
      <c r="N123" s="41"/>
      <c r="O123" s="41"/>
      <c r="P123" s="41"/>
    </row>
    <row r="124" s="11" customFormat="1" ht="33" customHeight="1" spans="1:16">
      <c r="A124" s="20">
        <v>122</v>
      </c>
      <c r="B124" s="20" t="s">
        <v>196</v>
      </c>
      <c r="C124" s="30" t="s">
        <v>195</v>
      </c>
      <c r="D124" s="20">
        <v>5</v>
      </c>
      <c r="E124" s="20">
        <v>2</v>
      </c>
      <c r="F124" s="24">
        <f t="shared" si="9"/>
        <v>3</v>
      </c>
      <c r="G124" s="23">
        <v>550</v>
      </c>
      <c r="H124" s="20">
        <v>433</v>
      </c>
      <c r="I124" s="24">
        <f t="shared" si="10"/>
        <v>117</v>
      </c>
      <c r="J124" s="41"/>
      <c r="K124" s="41"/>
      <c r="L124" s="41"/>
      <c r="M124" s="41"/>
      <c r="N124" s="41"/>
      <c r="O124" s="41"/>
      <c r="P124" s="41"/>
    </row>
    <row r="125" s="11" customFormat="1" ht="27" customHeight="1" spans="1:16">
      <c r="A125" s="20">
        <v>123</v>
      </c>
      <c r="B125" s="82" t="s">
        <v>197</v>
      </c>
      <c r="C125" s="28" t="s">
        <v>198</v>
      </c>
      <c r="D125" s="20">
        <v>1</v>
      </c>
      <c r="E125" s="20">
        <v>0</v>
      </c>
      <c r="F125" s="24">
        <f t="shared" si="9"/>
        <v>1</v>
      </c>
      <c r="G125" s="24">
        <v>332</v>
      </c>
      <c r="H125" s="24">
        <v>0</v>
      </c>
      <c r="I125" s="24">
        <f t="shared" si="10"/>
        <v>332</v>
      </c>
      <c r="J125" s="41"/>
      <c r="K125" s="41"/>
      <c r="L125" s="41"/>
      <c r="M125" s="41"/>
      <c r="N125" s="41"/>
      <c r="O125" s="41"/>
      <c r="P125" s="41"/>
    </row>
    <row r="126" s="11" customFormat="1" ht="24" customHeight="1" spans="1:16">
      <c r="A126" s="20">
        <v>124</v>
      </c>
      <c r="B126" s="48" t="s">
        <v>199</v>
      </c>
      <c r="C126" s="28" t="s">
        <v>200</v>
      </c>
      <c r="D126" s="20">
        <v>2</v>
      </c>
      <c r="E126" s="20">
        <v>0</v>
      </c>
      <c r="F126" s="24">
        <f t="shared" si="9"/>
        <v>2</v>
      </c>
      <c r="G126" s="24">
        <v>633</v>
      </c>
      <c r="H126" s="24">
        <v>0</v>
      </c>
      <c r="I126" s="24">
        <f t="shared" si="10"/>
        <v>633</v>
      </c>
      <c r="J126" s="41"/>
      <c r="K126" s="41"/>
      <c r="L126" s="41"/>
      <c r="M126" s="41"/>
      <c r="N126" s="41"/>
      <c r="O126" s="41"/>
      <c r="P126" s="41"/>
    </row>
    <row r="127" s="11" customFormat="1" ht="24" customHeight="1" spans="1:16">
      <c r="A127" s="20">
        <v>125</v>
      </c>
      <c r="B127" s="48" t="s">
        <v>201</v>
      </c>
      <c r="C127" s="28" t="s">
        <v>202</v>
      </c>
      <c r="D127" s="20">
        <v>2</v>
      </c>
      <c r="E127" s="20">
        <v>0</v>
      </c>
      <c r="F127" s="24">
        <f t="shared" si="9"/>
        <v>2</v>
      </c>
      <c r="G127" s="24">
        <v>200</v>
      </c>
      <c r="H127" s="24">
        <v>0</v>
      </c>
      <c r="I127" s="24">
        <f t="shared" si="10"/>
        <v>200</v>
      </c>
      <c r="J127" s="41"/>
      <c r="K127" s="41"/>
      <c r="L127" s="41"/>
      <c r="M127" s="41"/>
      <c r="N127" s="41"/>
      <c r="O127" s="41"/>
      <c r="P127" s="41"/>
    </row>
    <row r="128" s="11" customFormat="1" ht="25" customHeight="1" spans="1:16">
      <c r="A128" s="20">
        <v>126</v>
      </c>
      <c r="B128" s="23" t="s">
        <v>203</v>
      </c>
      <c r="C128" s="72" t="s">
        <v>204</v>
      </c>
      <c r="D128" s="20">
        <v>3</v>
      </c>
      <c r="E128" s="20">
        <v>0</v>
      </c>
      <c r="F128" s="24">
        <f t="shared" si="9"/>
        <v>3</v>
      </c>
      <c r="G128" s="20">
        <v>1356</v>
      </c>
      <c r="H128" s="20">
        <v>0</v>
      </c>
      <c r="I128" s="24">
        <f t="shared" si="10"/>
        <v>1356</v>
      </c>
      <c r="J128" s="41"/>
      <c r="K128" s="41"/>
      <c r="L128" s="41"/>
      <c r="M128" s="41"/>
      <c r="N128" s="41"/>
      <c r="O128" s="41"/>
      <c r="P128" s="41"/>
    </row>
    <row r="129" s="39" customFormat="1" ht="25" customHeight="1" spans="1:16">
      <c r="A129" s="20">
        <v>127</v>
      </c>
      <c r="B129" s="23" t="s">
        <v>205</v>
      </c>
      <c r="C129" s="72" t="s">
        <v>206</v>
      </c>
      <c r="D129" s="23">
        <v>2</v>
      </c>
      <c r="E129" s="23">
        <v>1</v>
      </c>
      <c r="F129" s="24">
        <f t="shared" si="9"/>
        <v>1</v>
      </c>
      <c r="G129" s="23">
        <v>369</v>
      </c>
      <c r="H129" s="23">
        <v>68</v>
      </c>
      <c r="I129" s="24">
        <f t="shared" si="10"/>
        <v>301</v>
      </c>
      <c r="J129" s="43"/>
      <c r="K129" s="43"/>
      <c r="L129" s="43"/>
      <c r="M129" s="43"/>
      <c r="N129" s="43"/>
      <c r="O129" s="43"/>
      <c r="P129" s="43"/>
    </row>
    <row r="130" s="6" customFormat="1" ht="34" customHeight="1" spans="1:16">
      <c r="A130" s="20">
        <v>128</v>
      </c>
      <c r="B130" s="88" t="s">
        <v>207</v>
      </c>
      <c r="C130" s="89" t="s">
        <v>208</v>
      </c>
      <c r="D130" s="90">
        <v>2</v>
      </c>
      <c r="E130" s="90">
        <v>1</v>
      </c>
      <c r="F130" s="24">
        <f t="shared" si="9"/>
        <v>1</v>
      </c>
      <c r="G130" s="91">
        <v>236</v>
      </c>
      <c r="H130" s="90">
        <v>206</v>
      </c>
      <c r="I130" s="24">
        <f t="shared" si="10"/>
        <v>30</v>
      </c>
      <c r="J130" s="85"/>
      <c r="K130" s="85"/>
      <c r="L130" s="85"/>
      <c r="M130" s="85"/>
      <c r="N130" s="85"/>
      <c r="O130" s="85"/>
      <c r="P130" s="85"/>
    </row>
    <row r="131" s="6" customFormat="1" customHeight="1" spans="1:16">
      <c r="A131" s="20">
        <v>129</v>
      </c>
      <c r="B131" s="88" t="s">
        <v>209</v>
      </c>
      <c r="C131" s="92" t="s">
        <v>210</v>
      </c>
      <c r="D131" s="90">
        <v>1</v>
      </c>
      <c r="E131" s="90">
        <v>0</v>
      </c>
      <c r="F131" s="24">
        <f t="shared" si="9"/>
        <v>1</v>
      </c>
      <c r="G131" s="91">
        <v>414</v>
      </c>
      <c r="H131" s="90">
        <v>0</v>
      </c>
      <c r="I131" s="24">
        <f t="shared" si="10"/>
        <v>414</v>
      </c>
      <c r="J131" s="85"/>
      <c r="K131" s="85"/>
      <c r="L131" s="85"/>
      <c r="M131" s="85"/>
      <c r="N131" s="85"/>
      <c r="O131" s="85"/>
      <c r="P131" s="85"/>
    </row>
    <row r="132" s="6" customFormat="1" customHeight="1" spans="1:16">
      <c r="A132" s="20">
        <v>130</v>
      </c>
      <c r="B132" s="88" t="s">
        <v>211</v>
      </c>
      <c r="C132" s="92" t="s">
        <v>212</v>
      </c>
      <c r="D132" s="90">
        <v>1</v>
      </c>
      <c r="E132" s="90">
        <v>0</v>
      </c>
      <c r="F132" s="24">
        <f t="shared" si="9"/>
        <v>1</v>
      </c>
      <c r="G132" s="91">
        <v>443</v>
      </c>
      <c r="H132" s="90">
        <v>0</v>
      </c>
      <c r="I132" s="24">
        <f t="shared" si="10"/>
        <v>443</v>
      </c>
      <c r="J132" s="85"/>
      <c r="K132" s="85"/>
      <c r="L132" s="85"/>
      <c r="M132" s="85"/>
      <c r="N132" s="85"/>
      <c r="O132" s="85"/>
      <c r="P132" s="85"/>
    </row>
    <row r="133" s="6" customFormat="1" ht="31" customHeight="1" spans="1:16">
      <c r="A133" s="20">
        <v>131</v>
      </c>
      <c r="B133" s="88" t="s">
        <v>213</v>
      </c>
      <c r="C133" s="92" t="s">
        <v>214</v>
      </c>
      <c r="D133" s="90">
        <v>1</v>
      </c>
      <c r="E133" s="90">
        <v>0</v>
      </c>
      <c r="F133" s="24">
        <f t="shared" si="9"/>
        <v>1</v>
      </c>
      <c r="G133" s="91">
        <v>557</v>
      </c>
      <c r="H133" s="90">
        <v>0</v>
      </c>
      <c r="I133" s="24">
        <f t="shared" si="10"/>
        <v>557</v>
      </c>
      <c r="J133" s="85"/>
      <c r="K133" s="85"/>
      <c r="L133" s="85"/>
      <c r="M133" s="85"/>
      <c r="N133" s="85"/>
      <c r="O133" s="85"/>
      <c r="P133" s="85"/>
    </row>
    <row r="134" s="6" customFormat="1" ht="34" customHeight="1" spans="1:16">
      <c r="A134" s="20">
        <v>132</v>
      </c>
      <c r="B134" s="88" t="s">
        <v>215</v>
      </c>
      <c r="C134" s="92" t="s">
        <v>216</v>
      </c>
      <c r="D134" s="90">
        <v>1</v>
      </c>
      <c r="E134" s="90">
        <v>0</v>
      </c>
      <c r="F134" s="24">
        <f t="shared" si="9"/>
        <v>1</v>
      </c>
      <c r="G134" s="91">
        <v>315</v>
      </c>
      <c r="H134" s="90">
        <v>0</v>
      </c>
      <c r="I134" s="24">
        <f t="shared" si="10"/>
        <v>315</v>
      </c>
      <c r="J134" s="85"/>
      <c r="K134" s="85"/>
      <c r="L134" s="85"/>
      <c r="M134" s="85"/>
      <c r="N134" s="85"/>
      <c r="O134" s="85"/>
      <c r="P134" s="85"/>
    </row>
    <row r="135" s="39" customFormat="1" ht="29" customHeight="1" spans="1:16">
      <c r="A135" s="20">
        <v>133</v>
      </c>
      <c r="B135" s="93" t="s">
        <v>217</v>
      </c>
      <c r="C135" s="28" t="s">
        <v>218</v>
      </c>
      <c r="D135" s="23">
        <v>1</v>
      </c>
      <c r="E135" s="23">
        <v>0</v>
      </c>
      <c r="F135" s="24">
        <f t="shared" si="9"/>
        <v>1</v>
      </c>
      <c r="G135" s="23">
        <v>557</v>
      </c>
      <c r="H135" s="60">
        <v>0</v>
      </c>
      <c r="I135" s="24">
        <f t="shared" si="10"/>
        <v>557</v>
      </c>
      <c r="J135" s="43"/>
      <c r="K135" s="43"/>
      <c r="L135" s="43"/>
      <c r="M135" s="43"/>
      <c r="N135" s="43"/>
      <c r="O135" s="43"/>
      <c r="P135" s="43"/>
    </row>
    <row r="136" s="39" customFormat="1" ht="27" customHeight="1" spans="1:16">
      <c r="A136" s="20">
        <v>134</v>
      </c>
      <c r="B136" s="94" t="s">
        <v>219</v>
      </c>
      <c r="C136" s="28" t="s">
        <v>220</v>
      </c>
      <c r="D136" s="23">
        <v>1</v>
      </c>
      <c r="E136" s="23">
        <v>0</v>
      </c>
      <c r="F136" s="24">
        <f t="shared" si="9"/>
        <v>1</v>
      </c>
      <c r="G136" s="23">
        <v>352</v>
      </c>
      <c r="H136" s="60">
        <v>0</v>
      </c>
      <c r="I136" s="24">
        <f t="shared" si="10"/>
        <v>352</v>
      </c>
      <c r="J136" s="43"/>
      <c r="K136" s="43"/>
      <c r="L136" s="43"/>
      <c r="M136" s="43"/>
      <c r="N136" s="43"/>
      <c r="O136" s="43"/>
      <c r="P136" s="43"/>
    </row>
    <row r="137" s="39" customFormat="1" ht="37" customHeight="1" spans="1:16">
      <c r="A137" s="20">
        <v>135</v>
      </c>
      <c r="B137" s="95" t="s">
        <v>221</v>
      </c>
      <c r="C137" s="96" t="s">
        <v>218</v>
      </c>
      <c r="D137" s="23">
        <v>2</v>
      </c>
      <c r="E137" s="23">
        <v>1</v>
      </c>
      <c r="F137" s="24">
        <f t="shared" si="9"/>
        <v>1</v>
      </c>
      <c r="G137" s="23">
        <v>874</v>
      </c>
      <c r="H137" s="60">
        <v>483</v>
      </c>
      <c r="I137" s="24">
        <f t="shared" si="10"/>
        <v>391</v>
      </c>
      <c r="J137" s="43"/>
      <c r="K137" s="43"/>
      <c r="L137" s="43"/>
      <c r="M137" s="43"/>
      <c r="N137" s="43"/>
      <c r="O137" s="43"/>
      <c r="P137" s="43"/>
    </row>
    <row r="138" s="39" customFormat="1" ht="29" customHeight="1" spans="1:16">
      <c r="A138" s="20">
        <v>136</v>
      </c>
      <c r="B138" s="23" t="s">
        <v>222</v>
      </c>
      <c r="C138" s="28" t="s">
        <v>218</v>
      </c>
      <c r="D138" s="23">
        <v>2</v>
      </c>
      <c r="E138" s="23">
        <v>1</v>
      </c>
      <c r="F138" s="24">
        <f t="shared" si="9"/>
        <v>1</v>
      </c>
      <c r="G138" s="60">
        <v>618</v>
      </c>
      <c r="H138" s="60">
        <v>122</v>
      </c>
      <c r="I138" s="24">
        <f t="shared" si="10"/>
        <v>496</v>
      </c>
      <c r="J138" s="43"/>
      <c r="K138" s="43"/>
      <c r="L138" s="43"/>
      <c r="M138" s="43"/>
      <c r="N138" s="43"/>
      <c r="O138" s="43"/>
      <c r="P138" s="43"/>
    </row>
    <row r="139" s="39" customFormat="1" ht="37" customHeight="1" spans="1:16">
      <c r="A139" s="20">
        <v>137</v>
      </c>
      <c r="B139" s="97" t="s">
        <v>223</v>
      </c>
      <c r="C139" s="28" t="s">
        <v>220</v>
      </c>
      <c r="D139" s="23">
        <v>1</v>
      </c>
      <c r="E139" s="23">
        <v>2</v>
      </c>
      <c r="F139" s="24">
        <f t="shared" si="9"/>
        <v>-1</v>
      </c>
      <c r="G139" s="23">
        <v>279</v>
      </c>
      <c r="H139" s="60">
        <v>557</v>
      </c>
      <c r="I139" s="24">
        <f t="shared" si="10"/>
        <v>-278</v>
      </c>
      <c r="J139" s="43"/>
      <c r="K139" s="43"/>
      <c r="L139" s="43"/>
      <c r="M139" s="43"/>
      <c r="N139" s="43"/>
      <c r="O139" s="43"/>
      <c r="P139" s="43"/>
    </row>
    <row r="140" s="6" customFormat="1" ht="27" customHeight="1" spans="1:16">
      <c r="A140" s="20">
        <v>138</v>
      </c>
      <c r="B140" s="98" t="s">
        <v>224</v>
      </c>
      <c r="C140" s="28" t="s">
        <v>225</v>
      </c>
      <c r="D140" s="20">
        <v>2</v>
      </c>
      <c r="E140" s="20">
        <v>0</v>
      </c>
      <c r="F140" s="24">
        <f t="shared" si="9"/>
        <v>2</v>
      </c>
      <c r="G140" s="23">
        <v>686</v>
      </c>
      <c r="H140" s="24">
        <v>0</v>
      </c>
      <c r="I140" s="24">
        <f t="shared" si="10"/>
        <v>686</v>
      </c>
      <c r="J140" s="85"/>
      <c r="K140" s="85"/>
      <c r="L140" s="85"/>
      <c r="M140" s="85"/>
      <c r="N140" s="85"/>
      <c r="O140" s="85"/>
      <c r="P140" s="85"/>
    </row>
    <row r="141" s="41" customFormat="1" ht="32" customHeight="1" spans="1:9">
      <c r="A141" s="20">
        <v>139</v>
      </c>
      <c r="B141" s="47" t="s">
        <v>226</v>
      </c>
      <c r="C141" s="28" t="s">
        <v>227</v>
      </c>
      <c r="D141" s="20">
        <v>1</v>
      </c>
      <c r="E141" s="20">
        <v>0</v>
      </c>
      <c r="F141" s="24">
        <f t="shared" si="9"/>
        <v>1</v>
      </c>
      <c r="G141" s="99">
        <v>329</v>
      </c>
      <c r="H141" s="69">
        <v>0</v>
      </c>
      <c r="I141" s="24">
        <f t="shared" si="10"/>
        <v>329</v>
      </c>
    </row>
    <row r="142" s="42" customFormat="1" ht="32" customHeight="1" spans="1:9">
      <c r="A142" s="20">
        <v>140</v>
      </c>
      <c r="B142" s="100" t="s">
        <v>228</v>
      </c>
      <c r="C142" s="28" t="s">
        <v>229</v>
      </c>
      <c r="D142" s="23">
        <v>1</v>
      </c>
      <c r="E142" s="23">
        <v>0</v>
      </c>
      <c r="F142" s="24">
        <f t="shared" si="9"/>
        <v>1</v>
      </c>
      <c r="G142" s="23">
        <v>547</v>
      </c>
      <c r="H142" s="23">
        <v>0</v>
      </c>
      <c r="I142" s="24">
        <f t="shared" si="10"/>
        <v>547</v>
      </c>
    </row>
    <row r="143" s="41" customFormat="1" ht="37" customHeight="1" spans="1:9">
      <c r="A143" s="20">
        <v>141</v>
      </c>
      <c r="B143" s="20" t="s">
        <v>230</v>
      </c>
      <c r="C143" s="30" t="s">
        <v>231</v>
      </c>
      <c r="D143" s="20">
        <v>1</v>
      </c>
      <c r="E143" s="20">
        <v>0</v>
      </c>
      <c r="F143" s="24">
        <f t="shared" si="9"/>
        <v>1</v>
      </c>
      <c r="G143" s="24">
        <v>270</v>
      </c>
      <c r="H143" s="24">
        <v>0</v>
      </c>
      <c r="I143" s="24">
        <f t="shared" si="10"/>
        <v>270</v>
      </c>
    </row>
    <row r="144" s="11" customFormat="1" ht="32.1" customHeight="1" spans="1:16">
      <c r="A144" s="20">
        <v>142</v>
      </c>
      <c r="B144" s="20" t="s">
        <v>232</v>
      </c>
      <c r="C144" s="28" t="s">
        <v>233</v>
      </c>
      <c r="D144" s="20">
        <v>2</v>
      </c>
      <c r="E144" s="20">
        <v>0</v>
      </c>
      <c r="F144" s="24">
        <f t="shared" si="9"/>
        <v>2</v>
      </c>
      <c r="G144" s="24">
        <v>798</v>
      </c>
      <c r="H144" s="24">
        <v>0</v>
      </c>
      <c r="I144" s="24">
        <f t="shared" si="10"/>
        <v>798</v>
      </c>
      <c r="J144" s="41"/>
      <c r="K144" s="41"/>
      <c r="L144" s="41"/>
      <c r="M144" s="41"/>
      <c r="N144" s="41"/>
      <c r="O144" s="41"/>
      <c r="P144" s="41"/>
    </row>
    <row r="145" s="11" customFormat="1" ht="32.1" customHeight="1" spans="1:16">
      <c r="A145" s="20">
        <v>143</v>
      </c>
      <c r="B145" s="23" t="s">
        <v>234</v>
      </c>
      <c r="C145" s="28" t="s">
        <v>233</v>
      </c>
      <c r="D145" s="101">
        <v>1</v>
      </c>
      <c r="E145" s="23">
        <v>0</v>
      </c>
      <c r="F145" s="24">
        <f t="shared" si="9"/>
        <v>1</v>
      </c>
      <c r="G145" s="24">
        <v>445</v>
      </c>
      <c r="H145" s="24">
        <v>0</v>
      </c>
      <c r="I145" s="24">
        <f t="shared" si="10"/>
        <v>445</v>
      </c>
      <c r="J145" s="41"/>
      <c r="K145" s="41"/>
      <c r="L145" s="41"/>
      <c r="M145" s="41"/>
      <c r="N145" s="41"/>
      <c r="O145" s="41"/>
      <c r="P145" s="41"/>
    </row>
    <row r="146" s="43" customFormat="1" ht="27" customHeight="1" spans="1:9">
      <c r="A146" s="20">
        <v>144</v>
      </c>
      <c r="B146" s="23" t="s">
        <v>235</v>
      </c>
      <c r="C146" s="28" t="s">
        <v>233</v>
      </c>
      <c r="D146" s="101">
        <v>1</v>
      </c>
      <c r="E146" s="23">
        <v>0</v>
      </c>
      <c r="F146" s="24">
        <f t="shared" si="9"/>
        <v>1</v>
      </c>
      <c r="G146" s="23">
        <v>557</v>
      </c>
      <c r="H146" s="24">
        <v>0</v>
      </c>
      <c r="I146" s="24">
        <f t="shared" si="10"/>
        <v>557</v>
      </c>
    </row>
    <row r="147" s="11" customFormat="1" ht="26" customHeight="1" spans="1:16">
      <c r="A147" s="20">
        <v>145</v>
      </c>
      <c r="B147" s="23" t="s">
        <v>236</v>
      </c>
      <c r="C147" s="72" t="s">
        <v>237</v>
      </c>
      <c r="D147" s="65">
        <v>1</v>
      </c>
      <c r="E147" s="65">
        <v>0</v>
      </c>
      <c r="F147" s="24">
        <f t="shared" si="9"/>
        <v>1</v>
      </c>
      <c r="G147" s="65">
        <v>395</v>
      </c>
      <c r="H147" s="65">
        <v>0</v>
      </c>
      <c r="I147" s="24">
        <f t="shared" si="10"/>
        <v>395</v>
      </c>
      <c r="J147" s="41"/>
      <c r="K147" s="41"/>
      <c r="L147" s="41"/>
      <c r="M147" s="41"/>
      <c r="N147" s="41"/>
      <c r="O147" s="41"/>
      <c r="P147" s="41"/>
    </row>
    <row r="148" s="41" customFormat="1" ht="32" customHeight="1" spans="1:9">
      <c r="A148" s="17"/>
      <c r="B148" s="102" t="s">
        <v>238</v>
      </c>
      <c r="C148" s="34"/>
      <c r="D148" s="25">
        <f>SUM(D3:D147)</f>
        <v>278</v>
      </c>
      <c r="E148" s="25">
        <f>SUM(E3:E147)</f>
        <v>108</v>
      </c>
      <c r="F148" s="24">
        <f t="shared" si="9"/>
        <v>170</v>
      </c>
      <c r="G148" s="25">
        <f>SUM(G3:G147)</f>
        <v>82988</v>
      </c>
      <c r="H148" s="25">
        <f>SUM(H3:H147)</f>
        <v>34268</v>
      </c>
      <c r="I148" s="24">
        <f t="shared" si="10"/>
        <v>48720</v>
      </c>
    </row>
    <row r="149" customHeight="1" spans="1:9">
      <c r="A149" s="41"/>
      <c r="B149" s="103"/>
      <c r="C149" s="104"/>
      <c r="D149" s="41"/>
      <c r="E149" s="41"/>
      <c r="F149" s="105"/>
      <c r="G149" s="105"/>
      <c r="H149" s="105"/>
      <c r="I149" s="105"/>
    </row>
    <row r="150" customHeight="1" spans="9:9">
      <c r="I150" s="105"/>
    </row>
  </sheetData>
  <mergeCells count="2">
    <mergeCell ref="A1:I1"/>
    <mergeCell ref="B149:C149"/>
  </mergeCells>
  <conditionalFormatting sqref="B72">
    <cfRule type="duplicateValues" dxfId="0" priority="7"/>
  </conditionalFormatting>
  <conditionalFormatting sqref="B76">
    <cfRule type="duplicateValues" dxfId="1" priority="2"/>
    <cfRule type="duplicateValues" dxfId="0" priority="1"/>
  </conditionalFormatting>
  <conditionalFormatting sqref="B121">
    <cfRule type="duplicateValues" dxfId="1" priority="9"/>
  </conditionalFormatting>
  <conditionalFormatting sqref="B140">
    <cfRule type="duplicateValues" dxfId="1" priority="11"/>
  </conditionalFormatting>
  <conditionalFormatting sqref="B73:B75">
    <cfRule type="duplicateValues" dxfId="0" priority="5"/>
  </conditionalFormatting>
  <conditionalFormatting sqref="B118:B120">
    <cfRule type="duplicateValues" dxfId="1" priority="13"/>
  </conditionalFormatting>
  <conditionalFormatting sqref="B122:B129">
    <cfRule type="duplicateValues" dxfId="1" priority="10"/>
  </conditionalFormatting>
  <conditionalFormatting sqref="B141:B143 B135:B139">
    <cfRule type="duplicateValues" dxfId="0" priority="12"/>
  </conditionalFormatting>
  <pageMargins left="0.432638888888889" right="0.751388888888889" top="0.708333333333333" bottom="1" header="0.5" footer="0.5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opLeftCell="A11" workbookViewId="0">
      <selection activeCell="B17" sqref="B17:D17"/>
    </sheetView>
  </sheetViews>
  <sheetFormatPr defaultColWidth="9" defaultRowHeight="14.25"/>
  <cols>
    <col min="1" max="1" width="5" style="12" customWidth="1"/>
    <col min="2" max="2" width="8" style="13" customWidth="1"/>
    <col min="3" max="3" width="20.75" style="13" customWidth="1"/>
    <col min="4" max="4" width="6.375" style="12" customWidth="1"/>
    <col min="5" max="5" width="6.5" style="12" customWidth="1"/>
    <col min="6" max="6" width="6.25" style="12" customWidth="1"/>
    <col min="7" max="7" width="6.5" style="12" customWidth="1"/>
    <col min="8" max="8" width="7.375" style="12" customWidth="1"/>
    <col min="9" max="9" width="7.25" style="12" customWidth="1"/>
    <col min="10" max="10" width="11.875" style="12" customWidth="1"/>
    <col min="11" max="16384" width="9" style="12"/>
  </cols>
  <sheetData>
    <row r="1" ht="29.1" customHeight="1" spans="1:9">
      <c r="A1" s="14" t="s">
        <v>239</v>
      </c>
      <c r="B1" s="15"/>
      <c r="C1" s="15"/>
      <c r="D1" s="16"/>
      <c r="E1" s="16"/>
      <c r="F1" s="16"/>
      <c r="G1" s="16"/>
      <c r="H1" s="16"/>
      <c r="I1" s="16"/>
    </row>
    <row r="2" ht="45" customHeight="1" spans="1:9">
      <c r="A2" s="17" t="s">
        <v>1</v>
      </c>
      <c r="B2" s="18" t="s">
        <v>2</v>
      </c>
      <c r="C2" s="18" t="s">
        <v>3</v>
      </c>
      <c r="D2" s="17" t="s">
        <v>4</v>
      </c>
      <c r="E2" s="17" t="s">
        <v>5</v>
      </c>
      <c r="F2" s="19" t="s">
        <v>6</v>
      </c>
      <c r="G2" s="19" t="s">
        <v>7</v>
      </c>
      <c r="H2" s="19" t="s">
        <v>8</v>
      </c>
      <c r="I2" s="19" t="s">
        <v>9</v>
      </c>
    </row>
    <row r="3" s="11" customFormat="1" ht="24" customHeight="1" spans="1:9">
      <c r="A3" s="20">
        <v>1</v>
      </c>
      <c r="B3" s="21" t="s">
        <v>240</v>
      </c>
      <c r="C3" s="22" t="s">
        <v>241</v>
      </c>
      <c r="D3" s="23">
        <v>2</v>
      </c>
      <c r="E3" s="20">
        <v>0</v>
      </c>
      <c r="F3" s="20">
        <f>D3-E3</f>
        <v>2</v>
      </c>
      <c r="G3" s="23"/>
      <c r="H3" s="24"/>
      <c r="I3" s="24"/>
    </row>
    <row r="4" s="6" customFormat="1" ht="43" customHeight="1" spans="1:9">
      <c r="A4" s="20">
        <v>2</v>
      </c>
      <c r="B4" s="25" t="s">
        <v>70</v>
      </c>
      <c r="C4" s="26" t="s">
        <v>38</v>
      </c>
      <c r="D4" s="25">
        <v>0</v>
      </c>
      <c r="E4" s="25">
        <v>2</v>
      </c>
      <c r="F4" s="20"/>
      <c r="G4" s="25"/>
      <c r="H4" s="25"/>
      <c r="I4" s="25"/>
    </row>
    <row r="5" s="6" customFormat="1" ht="28" customHeight="1" spans="1:9">
      <c r="A5" s="20">
        <v>3</v>
      </c>
      <c r="B5" s="25" t="s">
        <v>78</v>
      </c>
      <c r="C5" s="26" t="s">
        <v>38</v>
      </c>
      <c r="D5" s="25">
        <v>0</v>
      </c>
      <c r="E5" s="25">
        <v>1</v>
      </c>
      <c r="F5" s="20"/>
      <c r="G5" s="25"/>
      <c r="H5" s="25"/>
      <c r="I5" s="25"/>
    </row>
    <row r="6" s="6" customFormat="1" ht="28" customHeight="1" spans="1:9">
      <c r="A6" s="20">
        <v>4</v>
      </c>
      <c r="B6" s="25" t="s">
        <v>83</v>
      </c>
      <c r="C6" s="26" t="s">
        <v>38</v>
      </c>
      <c r="D6" s="25">
        <v>0</v>
      </c>
      <c r="E6" s="25">
        <v>1</v>
      </c>
      <c r="F6" s="20"/>
      <c r="G6" s="25"/>
      <c r="H6" s="25"/>
      <c r="I6" s="25"/>
    </row>
    <row r="7" s="6" customFormat="1" ht="28" customHeight="1" spans="1:9">
      <c r="A7" s="20">
        <v>5</v>
      </c>
      <c r="B7" s="25" t="s">
        <v>82</v>
      </c>
      <c r="C7" s="26" t="s">
        <v>38</v>
      </c>
      <c r="D7" s="25">
        <v>0</v>
      </c>
      <c r="E7" s="25">
        <v>2</v>
      </c>
      <c r="F7" s="20"/>
      <c r="G7" s="25"/>
      <c r="H7" s="25"/>
      <c r="I7" s="25"/>
    </row>
    <row r="8" s="6" customFormat="1" ht="28" customHeight="1" spans="1:9">
      <c r="A8" s="20">
        <v>6</v>
      </c>
      <c r="B8" s="25" t="s">
        <v>242</v>
      </c>
      <c r="C8" s="26" t="s">
        <v>38</v>
      </c>
      <c r="D8" s="25">
        <v>0</v>
      </c>
      <c r="E8" s="25">
        <v>1</v>
      </c>
      <c r="F8" s="20"/>
      <c r="G8" s="25"/>
      <c r="H8" s="25"/>
      <c r="I8" s="25"/>
    </row>
    <row r="9" s="6" customFormat="1" ht="28" customHeight="1" spans="1:9">
      <c r="A9" s="20">
        <v>7</v>
      </c>
      <c r="B9" s="27" t="s">
        <v>95</v>
      </c>
      <c r="C9" s="28" t="s">
        <v>96</v>
      </c>
      <c r="D9" s="25">
        <v>0</v>
      </c>
      <c r="E9" s="25">
        <v>2</v>
      </c>
      <c r="F9" s="20"/>
      <c r="G9" s="25"/>
      <c r="H9" s="25"/>
      <c r="I9" s="25"/>
    </row>
    <row r="10" s="6" customFormat="1" ht="28" customHeight="1" spans="1:9">
      <c r="A10" s="20">
        <v>8</v>
      </c>
      <c r="B10" s="29" t="s">
        <v>116</v>
      </c>
      <c r="C10" s="30" t="s">
        <v>117</v>
      </c>
      <c r="D10" s="25">
        <v>0</v>
      </c>
      <c r="E10" s="25">
        <v>1</v>
      </c>
      <c r="F10" s="20"/>
      <c r="G10" s="25"/>
      <c r="H10" s="25"/>
      <c r="I10" s="25"/>
    </row>
    <row r="11" s="6" customFormat="1" ht="48" customHeight="1" spans="1:9">
      <c r="A11" s="20">
        <v>9</v>
      </c>
      <c r="B11" s="25" t="s">
        <v>243</v>
      </c>
      <c r="C11" s="30" t="s">
        <v>149</v>
      </c>
      <c r="D11" s="25">
        <v>0</v>
      </c>
      <c r="E11" s="25">
        <v>3</v>
      </c>
      <c r="F11" s="20"/>
      <c r="G11" s="25"/>
      <c r="H11" s="25"/>
      <c r="I11" s="25"/>
    </row>
    <row r="12" s="6" customFormat="1" ht="25" customHeight="1" spans="1:9">
      <c r="A12" s="20">
        <v>10</v>
      </c>
      <c r="B12" s="23" t="s">
        <v>244</v>
      </c>
      <c r="C12" s="28" t="s">
        <v>135</v>
      </c>
      <c r="D12" s="20">
        <v>0</v>
      </c>
      <c r="E12" s="20">
        <v>1</v>
      </c>
      <c r="F12" s="20"/>
      <c r="G12" s="20"/>
      <c r="H12" s="20"/>
      <c r="I12" s="20"/>
    </row>
    <row r="13" s="12" customFormat="1" ht="28" customHeight="1" spans="1:9">
      <c r="A13" s="20">
        <v>11</v>
      </c>
      <c r="B13" s="25" t="s">
        <v>245</v>
      </c>
      <c r="C13" s="28" t="s">
        <v>152</v>
      </c>
      <c r="D13" s="25">
        <v>0</v>
      </c>
      <c r="E13" s="25">
        <v>1</v>
      </c>
      <c r="F13" s="31"/>
      <c r="G13" s="31"/>
      <c r="H13" s="31"/>
      <c r="I13" s="31"/>
    </row>
    <row r="14" s="6" customFormat="1" ht="33" customHeight="1" spans="1:9">
      <c r="A14" s="20">
        <v>12</v>
      </c>
      <c r="B14" s="25" t="s">
        <v>246</v>
      </c>
      <c r="C14" s="26" t="s">
        <v>233</v>
      </c>
      <c r="D14" s="25">
        <v>0</v>
      </c>
      <c r="E14" s="25">
        <v>1</v>
      </c>
      <c r="F14" s="25"/>
      <c r="G14" s="25"/>
      <c r="H14" s="25"/>
      <c r="I14" s="25"/>
    </row>
    <row r="15" s="12" customFormat="1" ht="28" customHeight="1" spans="1:9">
      <c r="A15" s="20">
        <v>13</v>
      </c>
      <c r="B15" s="25" t="s">
        <v>169</v>
      </c>
      <c r="C15" s="32" t="s">
        <v>170</v>
      </c>
      <c r="D15" s="25">
        <v>0</v>
      </c>
      <c r="E15" s="25">
        <v>1</v>
      </c>
      <c r="F15" s="31"/>
      <c r="G15" s="31"/>
      <c r="H15" s="31"/>
      <c r="I15" s="31"/>
    </row>
    <row r="16" ht="27" customHeight="1" spans="1:9">
      <c r="A16" s="20"/>
      <c r="B16" s="33" t="s">
        <v>238</v>
      </c>
      <c r="C16" s="34"/>
      <c r="D16" s="17">
        <f>SUM(D3:D15)</f>
        <v>2</v>
      </c>
      <c r="E16" s="17">
        <f>SUM(E3:E15)</f>
        <v>17</v>
      </c>
      <c r="F16" s="17">
        <f>SUM(F3:F15)</f>
        <v>2</v>
      </c>
      <c r="G16" s="17"/>
      <c r="H16" s="17"/>
      <c r="I16" s="17"/>
    </row>
    <row r="17" spans="1:1">
      <c r="A17" s="35"/>
    </row>
    <row r="18" spans="3:3">
      <c r="C18" s="36"/>
    </row>
  </sheetData>
  <mergeCells count="1">
    <mergeCell ref="A1:I1"/>
  </mergeCells>
  <pageMargins left="0.314583333333333" right="0.511805555555556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opLeftCell="A22" workbookViewId="0">
      <selection activeCell="I32" sqref="I32"/>
    </sheetView>
  </sheetViews>
  <sheetFormatPr defaultColWidth="9" defaultRowHeight="13.5"/>
  <cols>
    <col min="1" max="1" width="10.625" style="5" customWidth="1"/>
    <col min="2" max="2" width="20.25" style="6" customWidth="1"/>
    <col min="3" max="3" width="19.375" style="5" customWidth="1"/>
    <col min="4" max="4" width="20" style="5" customWidth="1"/>
    <col min="5" max="5" width="19.25" style="5" customWidth="1"/>
    <col min="6" max="6" width="20" style="5" customWidth="1"/>
    <col min="7" max="16384" width="9" style="5"/>
  </cols>
  <sheetData>
    <row r="1" ht="27.95" customHeight="1" spans="1:6">
      <c r="A1" s="7" t="s">
        <v>247</v>
      </c>
      <c r="B1" s="7"/>
      <c r="C1" s="7"/>
      <c r="D1" s="7"/>
      <c r="E1" s="7"/>
      <c r="F1" s="7"/>
    </row>
    <row r="2" s="4" customFormat="1" ht="24.95" customHeight="1" spans="1:6">
      <c r="A2" s="8" t="s">
        <v>1</v>
      </c>
      <c r="B2" s="8" t="s">
        <v>248</v>
      </c>
      <c r="C2" s="8" t="s">
        <v>249</v>
      </c>
      <c r="D2" s="8" t="s">
        <v>250</v>
      </c>
      <c r="E2" s="8" t="s">
        <v>251</v>
      </c>
      <c r="F2" s="8" t="s">
        <v>252</v>
      </c>
    </row>
    <row r="3" s="4" customFormat="1" ht="24.95" customHeight="1" spans="1:6">
      <c r="A3" s="8">
        <v>1</v>
      </c>
      <c r="B3" s="9" t="s">
        <v>253</v>
      </c>
      <c r="C3" s="8"/>
      <c r="D3" s="8"/>
      <c r="E3" s="8">
        <v>5</v>
      </c>
      <c r="F3" s="8">
        <v>2020</v>
      </c>
    </row>
    <row r="4" s="4" customFormat="1" ht="24.95" customHeight="1" spans="1:6">
      <c r="A4" s="8">
        <v>2</v>
      </c>
      <c r="B4" s="9" t="s">
        <v>254</v>
      </c>
      <c r="C4" s="8"/>
      <c r="D4" s="8">
        <v>358</v>
      </c>
      <c r="E4" s="8">
        <v>17</v>
      </c>
      <c r="F4" s="8">
        <v>5358</v>
      </c>
    </row>
    <row r="5" s="4" customFormat="1" ht="24.95" customHeight="1" spans="1:6">
      <c r="A5" s="8">
        <v>3</v>
      </c>
      <c r="B5" s="9" t="s">
        <v>255</v>
      </c>
      <c r="C5" s="8"/>
      <c r="D5" s="8">
        <v>4365</v>
      </c>
      <c r="E5" s="8">
        <v>48</v>
      </c>
      <c r="F5" s="8">
        <v>14640</v>
      </c>
    </row>
    <row r="6" s="4" customFormat="1" ht="24.95" customHeight="1" spans="1:6">
      <c r="A6" s="8">
        <v>4</v>
      </c>
      <c r="B6" s="9" t="s">
        <v>256</v>
      </c>
      <c r="C6" s="8"/>
      <c r="D6" s="8"/>
      <c r="E6" s="8"/>
      <c r="F6" s="8"/>
    </row>
    <row r="7" s="4" customFormat="1" ht="24.95" customHeight="1" spans="1:6">
      <c r="A7" s="8">
        <v>5</v>
      </c>
      <c r="B7" s="9" t="s">
        <v>257</v>
      </c>
      <c r="C7" s="8"/>
      <c r="D7" s="8"/>
      <c r="E7" s="8">
        <v>2</v>
      </c>
      <c r="F7" s="8">
        <v>971</v>
      </c>
    </row>
    <row r="8" s="4" customFormat="1" ht="24.95" customHeight="1" spans="1:6">
      <c r="A8" s="8">
        <v>6</v>
      </c>
      <c r="B8" s="9" t="s">
        <v>258</v>
      </c>
      <c r="C8" s="8"/>
      <c r="D8" s="8"/>
      <c r="E8" s="8">
        <v>6</v>
      </c>
      <c r="F8" s="8">
        <v>1951</v>
      </c>
    </row>
    <row r="9" s="4" customFormat="1" ht="24.95" customHeight="1" spans="1:6">
      <c r="A9" s="8">
        <v>7</v>
      </c>
      <c r="B9" s="9" t="s">
        <v>259</v>
      </c>
      <c r="C9" s="8"/>
      <c r="D9" s="8"/>
      <c r="E9" s="8">
        <v>1</v>
      </c>
      <c r="F9" s="8">
        <v>587</v>
      </c>
    </row>
    <row r="10" s="4" customFormat="1" ht="24.95" customHeight="1" spans="1:6">
      <c r="A10" s="8">
        <v>8</v>
      </c>
      <c r="B10" s="9" t="s">
        <v>260</v>
      </c>
      <c r="C10" s="8"/>
      <c r="D10" s="8"/>
      <c r="E10" s="8">
        <v>1</v>
      </c>
      <c r="F10" s="8">
        <v>557</v>
      </c>
    </row>
    <row r="11" s="4" customFormat="1" ht="24.95" customHeight="1" spans="1:6">
      <c r="A11" s="8">
        <v>9</v>
      </c>
      <c r="B11" s="9" t="s">
        <v>261</v>
      </c>
      <c r="C11" s="8"/>
      <c r="D11" s="8"/>
      <c r="E11" s="8">
        <v>5</v>
      </c>
      <c r="F11" s="8">
        <v>1650</v>
      </c>
    </row>
    <row r="12" s="4" customFormat="1" ht="24.95" customHeight="1" spans="1:6">
      <c r="A12" s="8">
        <v>10</v>
      </c>
      <c r="B12" s="9" t="s">
        <v>262</v>
      </c>
      <c r="C12" s="8"/>
      <c r="D12" s="8"/>
      <c r="E12" s="8">
        <v>7</v>
      </c>
      <c r="F12" s="8">
        <v>2137</v>
      </c>
    </row>
    <row r="13" s="4" customFormat="1" ht="24.95" customHeight="1" spans="1:6">
      <c r="A13" s="8">
        <v>11</v>
      </c>
      <c r="B13" s="9" t="s">
        <v>263</v>
      </c>
      <c r="C13" s="8"/>
      <c r="D13" s="8"/>
      <c r="E13" s="8">
        <v>4</v>
      </c>
      <c r="F13" s="8">
        <v>1473</v>
      </c>
    </row>
    <row r="14" s="4" customFormat="1" ht="24.95" customHeight="1" spans="1:6">
      <c r="A14" s="8">
        <v>12</v>
      </c>
      <c r="B14" s="9" t="s">
        <v>264</v>
      </c>
      <c r="C14" s="8"/>
      <c r="D14" s="8">
        <v>143</v>
      </c>
      <c r="E14" s="8">
        <v>8</v>
      </c>
      <c r="F14" s="8">
        <v>2463</v>
      </c>
    </row>
    <row r="15" s="4" customFormat="1" ht="24.95" customHeight="1" spans="1:6">
      <c r="A15" s="8">
        <v>13</v>
      </c>
      <c r="B15" s="9" t="s">
        <v>265</v>
      </c>
      <c r="C15" s="8"/>
      <c r="D15" s="8"/>
      <c r="E15" s="8">
        <v>2</v>
      </c>
      <c r="F15" s="8">
        <v>674</v>
      </c>
    </row>
    <row r="16" s="4" customFormat="1" ht="24.95" customHeight="1" spans="1:6">
      <c r="A16" s="8">
        <v>14</v>
      </c>
      <c r="B16" s="9" t="s">
        <v>266</v>
      </c>
      <c r="C16" s="8"/>
      <c r="D16" s="8"/>
      <c r="E16" s="8">
        <v>2</v>
      </c>
      <c r="F16" s="8">
        <v>778</v>
      </c>
    </row>
    <row r="17" s="4" customFormat="1" ht="24.95" customHeight="1" spans="1:6">
      <c r="A17" s="8">
        <v>15</v>
      </c>
      <c r="B17" s="9" t="s">
        <v>267</v>
      </c>
      <c r="C17" s="8"/>
      <c r="D17" s="8"/>
      <c r="E17" s="8">
        <v>6</v>
      </c>
      <c r="F17" s="8">
        <v>1220</v>
      </c>
    </row>
    <row r="18" s="4" customFormat="1" ht="24.95" customHeight="1" spans="1:6">
      <c r="A18" s="8">
        <v>16</v>
      </c>
      <c r="B18" s="9" t="s">
        <v>268</v>
      </c>
      <c r="C18" s="8"/>
      <c r="D18" s="8"/>
      <c r="E18" s="8">
        <v>5</v>
      </c>
      <c r="F18" s="8">
        <v>1895</v>
      </c>
    </row>
    <row r="19" s="4" customFormat="1" ht="24.95" customHeight="1" spans="1:6">
      <c r="A19" s="8">
        <v>17</v>
      </c>
      <c r="B19" s="9" t="s">
        <v>269</v>
      </c>
      <c r="C19" s="8"/>
      <c r="D19" s="8">
        <v>759</v>
      </c>
      <c r="E19" s="8">
        <v>5</v>
      </c>
      <c r="F19" s="8">
        <v>1314</v>
      </c>
    </row>
    <row r="20" s="4" customFormat="1" ht="24.95" customHeight="1" spans="1:6">
      <c r="A20" s="8">
        <v>18</v>
      </c>
      <c r="B20" s="9" t="s">
        <v>270</v>
      </c>
      <c r="C20" s="8"/>
      <c r="D20" s="8"/>
      <c r="E20" s="8">
        <v>6</v>
      </c>
      <c r="F20" s="8">
        <v>2765</v>
      </c>
    </row>
    <row r="21" s="4" customFormat="1" ht="24.95" customHeight="1" spans="1:6">
      <c r="A21" s="8">
        <v>19</v>
      </c>
      <c r="B21" s="9" t="s">
        <v>271</v>
      </c>
      <c r="C21" s="8"/>
      <c r="D21" s="8">
        <v>618</v>
      </c>
      <c r="E21" s="8">
        <v>7</v>
      </c>
      <c r="F21" s="8">
        <v>1653</v>
      </c>
    </row>
    <row r="22" s="4" customFormat="1" ht="24.95" customHeight="1" spans="1:6">
      <c r="A22" s="8">
        <v>20</v>
      </c>
      <c r="B22" s="9" t="s">
        <v>272</v>
      </c>
      <c r="C22" s="8"/>
      <c r="D22" s="8"/>
      <c r="E22" s="8">
        <v>6</v>
      </c>
      <c r="F22" s="8">
        <v>731</v>
      </c>
    </row>
    <row r="23" s="4" customFormat="1" ht="24.95" customHeight="1" spans="1:6">
      <c r="A23" s="8">
        <v>21</v>
      </c>
      <c r="B23" s="9" t="s">
        <v>273</v>
      </c>
      <c r="C23" s="8"/>
      <c r="D23" s="8"/>
      <c r="E23" s="8">
        <v>5</v>
      </c>
      <c r="F23" s="8">
        <v>1165</v>
      </c>
    </row>
    <row r="24" s="4" customFormat="1" ht="24.95" customHeight="1" spans="1:6">
      <c r="A24" s="8">
        <v>22</v>
      </c>
      <c r="B24" s="9" t="s">
        <v>274</v>
      </c>
      <c r="C24" s="8"/>
      <c r="D24" s="8"/>
      <c r="E24" s="8">
        <v>4</v>
      </c>
      <c r="F24" s="8">
        <v>1657</v>
      </c>
    </row>
    <row r="25" s="4" customFormat="1" ht="24.95" customHeight="1" spans="1:6">
      <c r="A25" s="8">
        <v>23</v>
      </c>
      <c r="B25" s="9" t="s">
        <v>275</v>
      </c>
      <c r="C25" s="8"/>
      <c r="D25" s="8"/>
      <c r="E25" s="8">
        <v>5</v>
      </c>
      <c r="F25" s="8">
        <v>1759</v>
      </c>
    </row>
    <row r="26" s="4" customFormat="1" ht="24.95" customHeight="1" spans="1:6">
      <c r="A26" s="8">
        <v>24</v>
      </c>
      <c r="B26" s="9" t="s">
        <v>276</v>
      </c>
      <c r="C26" s="8"/>
      <c r="D26" s="8"/>
      <c r="E26" s="8"/>
      <c r="F26" s="8"/>
    </row>
    <row r="27" s="4" customFormat="1" ht="24.95" customHeight="1" spans="1:6">
      <c r="A27" s="8">
        <v>25</v>
      </c>
      <c r="B27" s="9" t="s">
        <v>277</v>
      </c>
      <c r="C27" s="8">
        <v>1</v>
      </c>
      <c r="D27" s="8">
        <v>278</v>
      </c>
      <c r="E27" s="8">
        <v>4</v>
      </c>
      <c r="F27" s="8">
        <v>1796</v>
      </c>
    </row>
    <row r="28" s="4" customFormat="1" ht="24.95" customHeight="1" spans="1:6">
      <c r="A28" s="8">
        <v>26</v>
      </c>
      <c r="B28" s="9" t="s">
        <v>278</v>
      </c>
      <c r="C28" s="8"/>
      <c r="D28" s="8"/>
      <c r="E28" s="8">
        <v>4</v>
      </c>
      <c r="F28" s="8">
        <v>1562</v>
      </c>
    </row>
    <row r="29" s="4" customFormat="1" ht="24.95" customHeight="1" spans="1:6">
      <c r="A29" s="8">
        <v>27</v>
      </c>
      <c r="B29" s="9" t="s">
        <v>279</v>
      </c>
      <c r="C29" s="8"/>
      <c r="D29" s="8"/>
      <c r="E29" s="8">
        <v>1</v>
      </c>
      <c r="F29" s="8">
        <v>270</v>
      </c>
    </row>
    <row r="30" s="4" customFormat="1" ht="24.95" customHeight="1" spans="1:6">
      <c r="A30" s="8">
        <v>28</v>
      </c>
      <c r="B30" s="9" t="s">
        <v>280</v>
      </c>
      <c r="C30" s="8"/>
      <c r="D30" s="8"/>
      <c r="E30" s="8">
        <v>5</v>
      </c>
      <c r="F30" s="8">
        <v>2195</v>
      </c>
    </row>
    <row r="31" s="4" customFormat="1" ht="24.95" customHeight="1" spans="1:7">
      <c r="A31" s="8"/>
      <c r="B31" s="9" t="s">
        <v>238</v>
      </c>
      <c r="C31" s="8">
        <f>SUM(C3:C30)</f>
        <v>1</v>
      </c>
      <c r="D31" s="8">
        <f>SUM(D3:D30)</f>
        <v>6521</v>
      </c>
      <c r="E31" s="8">
        <f>SUM(E3:E30)</f>
        <v>171</v>
      </c>
      <c r="F31" s="8">
        <f>SUM(F3:F30)</f>
        <v>55241</v>
      </c>
      <c r="G31" s="10"/>
    </row>
    <row r="32" ht="20.25" spans="11:11">
      <c r="K32" s="4"/>
    </row>
    <row r="33" ht="20.25" spans="11:11">
      <c r="K33" s="4"/>
    </row>
    <row r="34" ht="20.25" spans="11:11">
      <c r="K34" s="4"/>
    </row>
    <row r="35" ht="20.25" spans="11:11">
      <c r="K35" s="4"/>
    </row>
    <row r="36" ht="20.25" spans="11:11">
      <c r="K36" s="4"/>
    </row>
    <row r="37" ht="20.25" spans="11:11">
      <c r="K37" s="4"/>
    </row>
    <row r="38" ht="20.25" spans="11:11">
      <c r="K38" s="4"/>
    </row>
    <row r="39" ht="20.25" spans="11:11">
      <c r="K39" s="4"/>
    </row>
    <row r="40" ht="20.25" spans="11:11">
      <c r="K40" s="4"/>
    </row>
    <row r="41" ht="20.25" spans="11:11">
      <c r="K41" s="4"/>
    </row>
    <row r="42" ht="20.25" spans="11:11">
      <c r="K42" s="4"/>
    </row>
    <row r="43" ht="20.25" spans="11:11">
      <c r="K43" s="4"/>
    </row>
  </sheetData>
  <mergeCells count="1">
    <mergeCell ref="A1:F1"/>
  </mergeCells>
  <pageMargins left="1.37777777777778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1:M18"/>
  <sheetViews>
    <sheetView workbookViewId="0">
      <selection activeCell="F18" sqref="F18"/>
    </sheetView>
  </sheetViews>
  <sheetFormatPr defaultColWidth="9" defaultRowHeight="13.5"/>
  <sheetData>
    <row r="11" ht="46.5" spans="6:13">
      <c r="F11" s="1" t="s">
        <v>281</v>
      </c>
      <c r="G11" s="2"/>
      <c r="H11" s="2"/>
      <c r="I11" s="2"/>
      <c r="J11" s="2"/>
      <c r="K11" s="2"/>
      <c r="L11" s="2"/>
      <c r="M11" s="2"/>
    </row>
    <row r="18" ht="27" spans="8:8">
      <c r="H18" s="3" t="s">
        <v>282</v>
      </c>
    </row>
  </sheetData>
  <pageMargins left="1.49583333333333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低保低保变动</vt:lpstr>
      <vt:lpstr>边缘变动</vt:lpstr>
      <vt:lpstr>合计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老可爱</cp:lastModifiedBy>
  <dcterms:created xsi:type="dcterms:W3CDTF">2020-07-24T03:18:00Z</dcterms:created>
  <dcterms:modified xsi:type="dcterms:W3CDTF">2023-12-12T05:37:48Z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09104C8E8E7446E9BD124AD88AE3C18B</vt:lpwstr>
  </property>
</Properties>
</file>