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生猪" sheetId="1" r:id="rId1"/>
  </sheets>
  <definedNames>
    <definedName name="_xlnm.Print_Titles" localSheetId="0">生猪!$2:$4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<sst xmlns="http://schemas.openxmlformats.org/spreadsheetml/2006/main" count="41" uniqueCount="38">
  <si>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附件1</t>
  </si>
  <si>
    <t>朝阳县2024上半年度生猪养殖业保险情况汇总表
（2024.1.1-2024.6.30）</t>
  </si>
  <si>
    <t>序
号</t>
  </si>
  <si>
    <t>乡镇</t>
  </si>
  <si>
    <t>户数</t>
  </si>
  <si>
    <t>投保数</t>
  </si>
  <si>
    <t>总数</t>
  </si>
  <si>
    <t>能繁母猪</t>
  </si>
  <si>
    <t>育肥猪</t>
  </si>
  <si>
    <t>合    计</t>
  </si>
  <si>
    <t>北沟门乡</t>
  </si>
  <si>
    <t>北四家子乡</t>
  </si>
  <si>
    <t>波罗赤镇</t>
  </si>
  <si>
    <t>大庙镇</t>
  </si>
  <si>
    <t>东大道乡</t>
  </si>
  <si>
    <t>东大屯乡</t>
  </si>
  <si>
    <t>二十家子镇</t>
  </si>
  <si>
    <t>根德营子乡</t>
  </si>
  <si>
    <t>古山子镇</t>
  </si>
  <si>
    <t>黑牛营子乡</t>
  </si>
  <si>
    <t>贾家店农场</t>
  </si>
  <si>
    <t>柳城街道</t>
  </si>
  <si>
    <t>六家子镇</t>
  </si>
  <si>
    <t>木头城子镇</t>
  </si>
  <si>
    <t>南双庙镇</t>
  </si>
  <si>
    <t>七道岭镇</t>
  </si>
  <si>
    <t>清风岭镇</t>
  </si>
  <si>
    <t>尚志乡</t>
  </si>
  <si>
    <t>胜利镇</t>
  </si>
  <si>
    <t>松岭门乡</t>
  </si>
  <si>
    <t>台子镇</t>
  </si>
  <si>
    <t>瓦房子镇</t>
  </si>
  <si>
    <t>王营子乡</t>
  </si>
  <si>
    <t>乌兰河硕乡</t>
  </si>
  <si>
    <t>西五家子乡</t>
  </si>
  <si>
    <t>西营子乡</t>
  </si>
  <si>
    <t>羊山镇</t>
  </si>
  <si>
    <t>杨树湾镇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</si>
</sst>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D41"/>
  <sheetViews>
    <sheetView tabSelected="1" zoomScale="84" zoomScaleNormal="84" workbookViewId="0">
      <selection activeCell="F10" sqref="F10"/>
    </sheetView>
  </sheetViews>
  <sheetFormatPr defaultColWidth="9" defaultRowHeight="13.5"/>
  <cols>
    <col min="1" max="1" width="7.73333333333333" customWidth="1"/>
    <col min="2" max="2" width="15.7666666666667" customWidth="1"/>
    <col min="3" max="3" width="17.1833333333333" customWidth="1"/>
    <col min="4" max="4" width="18.3" customWidth="1"/>
    <col min="5" max="5" width="16.7333333333333" customWidth="1"/>
    <col min="6" max="6" width="21.8583333333333" customWidth="1"/>
    <col min="7" max="7" width="17.4083333333333" customWidth="1"/>
    <col min="8" max="8" width="17.6333333333333" customWidth="1"/>
    <col min="9" max="17" width="9" style="2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7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73" customHeight="1" spans="1:8">
      <c r="A3" s="6" t="s">
        <v>2</v>
      </c>
      <c r="B3" s="7" t="s">
        <v>3</v>
      </c>
      <c r="C3" s="8" t="s">
        <v>4</v>
      </c>
      <c r="D3" s="8"/>
      <c r="E3" s="8"/>
      <c r="F3" s="8" t="s">
        <v>5</v>
      </c>
      <c r="G3" s="8"/>
      <c r="H3" s="8"/>
    </row>
    <row r="4" ht="55" customHeight="1" spans="1:107">
      <c r="A4" s="9"/>
      <c r="B4" s="10"/>
      <c r="C4" s="6" t="s">
        <v>6</v>
      </c>
      <c r="D4" s="11" t="s">
        <v>7</v>
      </c>
      <c r="E4" s="11" t="s">
        <v>8</v>
      </c>
      <c r="F4" s="12" t="s">
        <v>6</v>
      </c>
      <c r="G4" s="11" t="s">
        <v>7</v>
      </c>
      <c r="H4" s="11" t="s">
        <v>8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</row>
    <row r="5" ht="49" customHeight="1" spans="1:107">
      <c r="A5" s="8" t="s">
        <v>9</v>
      </c>
      <c r="B5" s="8"/>
      <c r="C5" s="13">
        <f t="shared" ref="C5:H5" si="0">SUM(C6:C33)</f>
        <v>3597</v>
      </c>
      <c r="D5" s="13">
        <f t="shared" si="0"/>
        <v>2757</v>
      </c>
      <c r="E5" s="13">
        <f t="shared" si="0"/>
        <v>840</v>
      </c>
      <c r="F5" s="13">
        <f t="shared" si="0"/>
        <v>682105</v>
      </c>
      <c r="G5" s="13">
        <f t="shared" si="0"/>
        <v>46774</v>
      </c>
      <c r="H5" s="13">
        <f t="shared" si="0"/>
        <v>635331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</row>
    <row r="6" s="1" customFormat="1" ht="30" customHeight="1" spans="1:108">
      <c r="A6" s="14">
        <v>1</v>
      </c>
      <c r="B6" s="15" t="s">
        <v>10</v>
      </c>
      <c r="C6" s="16">
        <f>D6+E6</f>
        <v>43</v>
      </c>
      <c r="D6" s="1">
        <v>26</v>
      </c>
      <c r="E6" s="17">
        <v>17</v>
      </c>
      <c r="F6" s="18">
        <f>G6+H6</f>
        <v>920</v>
      </c>
      <c r="G6" s="19">
        <v>140</v>
      </c>
      <c r="H6" s="18">
        <v>780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1"/>
    </row>
    <row r="7" s="1" customFormat="1" ht="30" customHeight="1" spans="1:108">
      <c r="A7" s="14">
        <v>2</v>
      </c>
      <c r="B7" s="15" t="s">
        <v>11</v>
      </c>
      <c r="C7" s="16">
        <f t="shared" ref="C7:C33" si="1">D7+E7</f>
        <v>283</v>
      </c>
      <c r="D7" s="1">
        <v>218</v>
      </c>
      <c r="E7" s="17">
        <v>65</v>
      </c>
      <c r="F7" s="18">
        <f t="shared" ref="F7:F33" si="2">G7+H7</f>
        <v>22137</v>
      </c>
      <c r="G7" s="19">
        <v>1411</v>
      </c>
      <c r="H7" s="18">
        <v>20726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1"/>
    </row>
    <row r="8" s="1" customFormat="1" ht="30" customHeight="1" spans="1:108">
      <c r="A8" s="14">
        <v>3</v>
      </c>
      <c r="B8" s="15" t="s">
        <v>12</v>
      </c>
      <c r="C8" s="16">
        <f t="shared" si="1"/>
        <v>214</v>
      </c>
      <c r="D8" s="1">
        <v>155</v>
      </c>
      <c r="E8" s="17">
        <v>59</v>
      </c>
      <c r="F8" s="18">
        <f t="shared" si="2"/>
        <v>124829</v>
      </c>
      <c r="G8" s="19">
        <v>6200</v>
      </c>
      <c r="H8" s="18">
        <v>118629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1"/>
    </row>
    <row r="9" s="1" customFormat="1" ht="30" customHeight="1" spans="1:108">
      <c r="A9" s="14">
        <v>5</v>
      </c>
      <c r="B9" s="15" t="s">
        <v>13</v>
      </c>
      <c r="C9" s="16">
        <f t="shared" si="1"/>
        <v>257</v>
      </c>
      <c r="D9" s="1">
        <v>128</v>
      </c>
      <c r="E9" s="17">
        <v>129</v>
      </c>
      <c r="F9" s="18">
        <f t="shared" si="2"/>
        <v>21880</v>
      </c>
      <c r="G9" s="19">
        <v>727</v>
      </c>
      <c r="H9" s="18">
        <v>21153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1"/>
    </row>
    <row r="10" s="1" customFormat="1" ht="30" customHeight="1" spans="1:108">
      <c r="A10" s="14">
        <v>6</v>
      </c>
      <c r="B10" s="15" t="s">
        <v>14</v>
      </c>
      <c r="C10" s="16">
        <f t="shared" si="1"/>
        <v>140</v>
      </c>
      <c r="D10" s="1">
        <v>97</v>
      </c>
      <c r="E10" s="17">
        <v>43</v>
      </c>
      <c r="F10" s="18">
        <f t="shared" si="2"/>
        <v>71729</v>
      </c>
      <c r="G10" s="19">
        <v>1131</v>
      </c>
      <c r="H10" s="18">
        <v>70598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1"/>
    </row>
    <row r="11" s="1" customFormat="1" ht="30" customHeight="1" spans="1:108">
      <c r="A11" s="14">
        <v>7</v>
      </c>
      <c r="B11" s="15" t="s">
        <v>15</v>
      </c>
      <c r="C11" s="16">
        <f t="shared" si="1"/>
        <v>57</v>
      </c>
      <c r="D11" s="1">
        <v>51</v>
      </c>
      <c r="E11" s="17">
        <v>6</v>
      </c>
      <c r="F11" s="18">
        <f t="shared" si="2"/>
        <v>18884</v>
      </c>
      <c r="G11" s="19">
        <v>492</v>
      </c>
      <c r="H11" s="18">
        <v>18392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1"/>
    </row>
    <row r="12" s="1" customFormat="1" ht="30" customHeight="1" spans="1:108">
      <c r="A12" s="14">
        <v>8</v>
      </c>
      <c r="B12" s="15" t="s">
        <v>16</v>
      </c>
      <c r="C12" s="16">
        <f t="shared" si="1"/>
        <v>28</v>
      </c>
      <c r="D12" s="1">
        <v>17</v>
      </c>
      <c r="E12" s="17">
        <v>11</v>
      </c>
      <c r="F12" s="18">
        <f t="shared" si="2"/>
        <v>8430</v>
      </c>
      <c r="G12" s="19">
        <v>132</v>
      </c>
      <c r="H12" s="18">
        <v>8298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1"/>
    </row>
    <row r="13" s="1" customFormat="1" ht="30" customHeight="1" spans="1:108">
      <c r="A13" s="14">
        <v>9</v>
      </c>
      <c r="B13" s="15" t="s">
        <v>17</v>
      </c>
      <c r="C13" s="16">
        <f t="shared" si="1"/>
        <v>47</v>
      </c>
      <c r="D13" s="1">
        <v>46</v>
      </c>
      <c r="E13" s="17">
        <v>1</v>
      </c>
      <c r="F13" s="18">
        <f t="shared" si="2"/>
        <v>9900</v>
      </c>
      <c r="G13" s="19">
        <v>540</v>
      </c>
      <c r="H13" s="18">
        <v>9360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1"/>
    </row>
    <row r="14" s="1" customFormat="1" ht="30" customHeight="1" spans="1:108">
      <c r="A14" s="14">
        <v>10</v>
      </c>
      <c r="B14" s="15" t="s">
        <v>18</v>
      </c>
      <c r="C14" s="16">
        <f t="shared" si="1"/>
        <v>114</v>
      </c>
      <c r="D14" s="1">
        <v>65</v>
      </c>
      <c r="E14" s="17">
        <v>49</v>
      </c>
      <c r="F14" s="18">
        <f t="shared" si="2"/>
        <v>21126</v>
      </c>
      <c r="G14" s="19">
        <v>964</v>
      </c>
      <c r="H14" s="18">
        <v>20162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1"/>
    </row>
    <row r="15" s="1" customFormat="1" ht="30" customHeight="1" spans="1:108">
      <c r="A15" s="14">
        <v>11</v>
      </c>
      <c r="B15" s="15" t="s">
        <v>19</v>
      </c>
      <c r="C15" s="16">
        <f t="shared" si="1"/>
        <v>201</v>
      </c>
      <c r="D15" s="1">
        <v>173</v>
      </c>
      <c r="E15" s="17">
        <v>28</v>
      </c>
      <c r="F15" s="18">
        <f t="shared" si="2"/>
        <v>20376</v>
      </c>
      <c r="G15" s="19">
        <v>1117</v>
      </c>
      <c r="H15" s="18">
        <v>19259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1"/>
    </row>
    <row r="16" s="1" customFormat="1" ht="30" customHeight="1" spans="1:108">
      <c r="A16" s="14">
        <v>12</v>
      </c>
      <c r="B16" s="15" t="s">
        <v>20</v>
      </c>
      <c r="C16" s="16">
        <f t="shared" si="1"/>
        <v>20</v>
      </c>
      <c r="D16" s="1">
        <v>15</v>
      </c>
      <c r="E16" s="17">
        <v>5</v>
      </c>
      <c r="F16" s="18">
        <f t="shared" si="2"/>
        <v>9531</v>
      </c>
      <c r="G16" s="19">
        <v>99</v>
      </c>
      <c r="H16" s="18">
        <v>9432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1"/>
    </row>
    <row r="17" s="1" customFormat="1" ht="30" customHeight="1" spans="1:108">
      <c r="A17" s="14">
        <v>13</v>
      </c>
      <c r="B17" s="15" t="s">
        <v>21</v>
      </c>
      <c r="C17" s="16">
        <f t="shared" si="1"/>
        <v>130</v>
      </c>
      <c r="D17" s="1">
        <v>98</v>
      </c>
      <c r="E17" s="17">
        <v>32</v>
      </c>
      <c r="F17" s="18">
        <f t="shared" si="2"/>
        <v>3954</v>
      </c>
      <c r="G17" s="19">
        <v>734</v>
      </c>
      <c r="H17" s="18">
        <v>3220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1"/>
    </row>
    <row r="18" s="1" customFormat="1" ht="30" customHeight="1" spans="1:108">
      <c r="A18" s="14">
        <v>14</v>
      </c>
      <c r="B18" s="15" t="s">
        <v>22</v>
      </c>
      <c r="C18" s="16">
        <f t="shared" si="1"/>
        <v>335</v>
      </c>
      <c r="D18" s="1">
        <v>263</v>
      </c>
      <c r="E18" s="17">
        <v>72</v>
      </c>
      <c r="F18" s="18">
        <f t="shared" si="2"/>
        <v>8985</v>
      </c>
      <c r="G18" s="19">
        <v>1134</v>
      </c>
      <c r="H18" s="18">
        <v>7851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1"/>
    </row>
    <row r="19" s="1" customFormat="1" ht="30" customHeight="1" spans="1:108">
      <c r="A19" s="14">
        <v>15</v>
      </c>
      <c r="B19" s="15" t="s">
        <v>23</v>
      </c>
      <c r="C19" s="16">
        <f t="shared" si="1"/>
        <v>237</v>
      </c>
      <c r="D19" s="1">
        <v>159</v>
      </c>
      <c r="E19" s="17">
        <v>78</v>
      </c>
      <c r="F19" s="18">
        <f t="shared" si="2"/>
        <v>29404</v>
      </c>
      <c r="G19" s="19">
        <v>1270</v>
      </c>
      <c r="H19" s="18">
        <v>28134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1"/>
    </row>
    <row r="20" s="1" customFormat="1" ht="30" customHeight="1" spans="1:108">
      <c r="A20" s="14">
        <v>16</v>
      </c>
      <c r="B20" s="15" t="s">
        <v>24</v>
      </c>
      <c r="C20" s="16">
        <f t="shared" si="1"/>
        <v>105</v>
      </c>
      <c r="D20" s="1">
        <v>103</v>
      </c>
      <c r="E20" s="17">
        <v>2</v>
      </c>
      <c r="F20" s="18">
        <f t="shared" si="2"/>
        <v>1443</v>
      </c>
      <c r="G20" s="19">
        <v>943</v>
      </c>
      <c r="H20" s="18">
        <v>500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1"/>
    </row>
    <row r="21" s="1" customFormat="1" ht="30" customHeight="1" spans="1:108">
      <c r="A21" s="14">
        <v>17</v>
      </c>
      <c r="B21" s="15" t="s">
        <v>25</v>
      </c>
      <c r="C21" s="16">
        <f t="shared" si="1"/>
        <v>94</v>
      </c>
      <c r="D21" s="1">
        <v>74</v>
      </c>
      <c r="E21" s="17">
        <v>20</v>
      </c>
      <c r="F21" s="18">
        <f t="shared" si="2"/>
        <v>27551</v>
      </c>
      <c r="G21" s="19">
        <v>1037</v>
      </c>
      <c r="H21" s="18">
        <v>26514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1"/>
    </row>
    <row r="22" s="1" customFormat="1" ht="30" customHeight="1" spans="1:108">
      <c r="A22" s="14">
        <v>4</v>
      </c>
      <c r="B22" s="15" t="s">
        <v>26</v>
      </c>
      <c r="C22" s="16">
        <f t="shared" si="1"/>
        <v>365</v>
      </c>
      <c r="D22" s="1">
        <v>332</v>
      </c>
      <c r="E22" s="17">
        <v>33</v>
      </c>
      <c r="F22" s="18">
        <f t="shared" si="2"/>
        <v>23164</v>
      </c>
      <c r="G22" s="19">
        <v>1556</v>
      </c>
      <c r="H22" s="18">
        <v>21608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1"/>
    </row>
    <row r="23" s="1" customFormat="1" ht="30" customHeight="1" spans="1:108">
      <c r="A23" s="14">
        <v>18</v>
      </c>
      <c r="B23" s="15" t="s">
        <v>27</v>
      </c>
      <c r="C23" s="16">
        <f t="shared" si="1"/>
        <v>67</v>
      </c>
      <c r="D23" s="1">
        <v>49</v>
      </c>
      <c r="E23" s="17">
        <v>18</v>
      </c>
      <c r="F23" s="18">
        <f t="shared" si="2"/>
        <v>3689</v>
      </c>
      <c r="G23" s="19">
        <v>343</v>
      </c>
      <c r="H23" s="18">
        <v>3346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1"/>
    </row>
    <row r="24" s="1" customFormat="1" ht="30" customHeight="1" spans="1:108">
      <c r="A24" s="14">
        <v>19</v>
      </c>
      <c r="B24" s="15" t="s">
        <v>28</v>
      </c>
      <c r="C24" s="16">
        <f t="shared" si="1"/>
        <v>124</v>
      </c>
      <c r="D24" s="1">
        <v>82</v>
      </c>
      <c r="E24" s="17">
        <v>42</v>
      </c>
      <c r="F24" s="18">
        <f t="shared" si="2"/>
        <v>6363</v>
      </c>
      <c r="G24" s="19">
        <v>543</v>
      </c>
      <c r="H24" s="18">
        <v>5820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1"/>
    </row>
    <row r="25" s="1" customFormat="1" ht="30" customHeight="1" spans="1:108">
      <c r="A25" s="14">
        <v>20</v>
      </c>
      <c r="B25" s="15" t="s">
        <v>29</v>
      </c>
      <c r="C25" s="16">
        <f t="shared" si="1"/>
        <v>32</v>
      </c>
      <c r="D25" s="1">
        <v>24</v>
      </c>
      <c r="E25" s="17">
        <v>8</v>
      </c>
      <c r="F25" s="18">
        <f t="shared" si="2"/>
        <v>51282</v>
      </c>
      <c r="G25" s="19">
        <v>12111</v>
      </c>
      <c r="H25" s="18">
        <v>39171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1"/>
    </row>
    <row r="26" s="1" customFormat="1" ht="30" customHeight="1" spans="1:108">
      <c r="A26" s="14">
        <v>21</v>
      </c>
      <c r="B26" s="15" t="s">
        <v>30</v>
      </c>
      <c r="C26" s="16">
        <f t="shared" si="1"/>
        <v>111</v>
      </c>
      <c r="D26" s="1">
        <v>110</v>
      </c>
      <c r="E26" s="17">
        <v>1</v>
      </c>
      <c r="F26" s="18">
        <f t="shared" si="2"/>
        <v>13341</v>
      </c>
      <c r="G26" s="19">
        <v>8221</v>
      </c>
      <c r="H26" s="18">
        <v>5120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1"/>
    </row>
    <row r="27" s="1" customFormat="1" ht="30" customHeight="1" spans="1:108">
      <c r="A27" s="14">
        <v>22</v>
      </c>
      <c r="B27" s="15" t="s">
        <v>31</v>
      </c>
      <c r="C27" s="16">
        <f t="shared" si="1"/>
        <v>142</v>
      </c>
      <c r="D27" s="1">
        <v>129</v>
      </c>
      <c r="E27" s="17">
        <v>13</v>
      </c>
      <c r="F27" s="18">
        <f t="shared" si="2"/>
        <v>1763</v>
      </c>
      <c r="G27" s="19">
        <v>643</v>
      </c>
      <c r="H27" s="18">
        <v>1120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1"/>
    </row>
    <row r="28" s="1" customFormat="1" ht="30" customHeight="1" spans="1:108">
      <c r="A28" s="14">
        <v>23</v>
      </c>
      <c r="B28" s="15" t="s">
        <v>32</v>
      </c>
      <c r="C28" s="16">
        <f t="shared" si="1"/>
        <v>61</v>
      </c>
      <c r="D28" s="1">
        <v>58</v>
      </c>
      <c r="E28" s="17">
        <v>3</v>
      </c>
      <c r="F28" s="18">
        <f t="shared" si="2"/>
        <v>528</v>
      </c>
      <c r="G28" s="19">
        <v>368</v>
      </c>
      <c r="H28" s="18">
        <v>160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1"/>
    </row>
    <row r="29" s="1" customFormat="1" ht="30" customHeight="1" spans="1:108">
      <c r="A29" s="14">
        <v>24</v>
      </c>
      <c r="B29" s="15" t="s">
        <v>33</v>
      </c>
      <c r="C29" s="16">
        <f t="shared" si="1"/>
        <v>69</v>
      </c>
      <c r="D29" s="1">
        <v>61</v>
      </c>
      <c r="E29" s="17">
        <v>8</v>
      </c>
      <c r="F29" s="18">
        <f t="shared" si="2"/>
        <v>33042</v>
      </c>
      <c r="G29" s="19">
        <v>386</v>
      </c>
      <c r="H29" s="18">
        <v>32656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1"/>
    </row>
    <row r="30" s="1" customFormat="1" ht="30" customHeight="1" spans="1:108">
      <c r="A30" s="14">
        <v>25</v>
      </c>
      <c r="B30" s="15" t="s">
        <v>34</v>
      </c>
      <c r="C30" s="16">
        <f t="shared" si="1"/>
        <v>21</v>
      </c>
      <c r="D30" s="1">
        <v>14</v>
      </c>
      <c r="E30" s="17">
        <v>7</v>
      </c>
      <c r="F30" s="18">
        <f t="shared" si="2"/>
        <v>8483</v>
      </c>
      <c r="G30" s="19">
        <v>64</v>
      </c>
      <c r="H30" s="18">
        <v>8419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1"/>
    </row>
    <row r="31" s="1" customFormat="1" ht="30" customHeight="1" spans="1:108">
      <c r="A31" s="14">
        <v>26</v>
      </c>
      <c r="B31" s="15" t="s">
        <v>35</v>
      </c>
      <c r="C31" s="16">
        <f t="shared" si="1"/>
        <v>42</v>
      </c>
      <c r="D31" s="1">
        <v>32</v>
      </c>
      <c r="E31" s="17">
        <v>10</v>
      </c>
      <c r="F31" s="18">
        <f t="shared" si="2"/>
        <v>28421</v>
      </c>
      <c r="G31" s="19">
        <v>682</v>
      </c>
      <c r="H31" s="18">
        <v>27739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1"/>
    </row>
    <row r="32" s="1" customFormat="1" ht="30" customHeight="1" spans="1:108">
      <c r="A32" s="14">
        <v>27</v>
      </c>
      <c r="B32" s="15" t="s">
        <v>36</v>
      </c>
      <c r="C32" s="16">
        <f t="shared" si="1"/>
        <v>157</v>
      </c>
      <c r="D32" s="1">
        <v>116</v>
      </c>
      <c r="E32" s="17">
        <v>41</v>
      </c>
      <c r="F32" s="18">
        <f t="shared" si="2"/>
        <v>16088</v>
      </c>
      <c r="G32" s="19">
        <v>1612</v>
      </c>
      <c r="H32" s="18">
        <v>14476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1"/>
    </row>
    <row r="33" s="1" customFormat="1" ht="30" customHeight="1" spans="1:108">
      <c r="A33" s="14">
        <v>28</v>
      </c>
      <c r="B33" s="15" t="s">
        <v>37</v>
      </c>
      <c r="C33" s="16">
        <f t="shared" si="1"/>
        <v>101</v>
      </c>
      <c r="D33" s="1">
        <v>62</v>
      </c>
      <c r="E33" s="17">
        <v>39</v>
      </c>
      <c r="F33" s="18">
        <f t="shared" si="2"/>
        <v>94862</v>
      </c>
      <c r="G33" s="19">
        <v>2174</v>
      </c>
      <c r="H33" s="18">
        <v>92688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1"/>
    </row>
    <row r="34" ht="18.75" spans="1:107">
      <c r="A34" s="20"/>
      <c r="B34" s="20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</row>
    <row r="35" ht="18.75" spans="1:107">
      <c r="A35" s="20"/>
      <c r="B35" s="20"/>
      <c r="C35" s="20"/>
      <c r="D35" s="20"/>
      <c r="E35" s="20"/>
      <c r="F35" s="20"/>
      <c r="G35" s="20"/>
      <c r="H35" s="20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</row>
    <row r="36" ht="18.75" spans="1:107">
      <c r="A36" s="20"/>
      <c r="B36" s="20"/>
      <c r="C36" s="20"/>
      <c r="D36" s="20"/>
      <c r="E36" s="20"/>
      <c r="F36" s="20"/>
      <c r="G36" s="20"/>
      <c r="H36" s="20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</row>
    <row r="37" ht="18.75" spans="1:107">
      <c r="A37" s="20"/>
      <c r="B37" s="20"/>
      <c r="C37" s="20"/>
      <c r="D37" s="20"/>
      <c r="E37" s="20"/>
      <c r="F37" s="20"/>
      <c r="G37" s="20"/>
      <c r="H37" s="20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</row>
    <row r="38" ht="18.75" spans="1:107">
      <c r="A38" s="20"/>
      <c r="B38" s="20"/>
      <c r="C38" s="20"/>
      <c r="D38" s="20"/>
      <c r="E38" s="20"/>
      <c r="F38" s="20"/>
      <c r="G38" s="20"/>
      <c r="H38" s="20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</row>
    <row r="39" ht="18.75" spans="1:29">
      <c r="A39" s="20"/>
      <c r="B39" s="20"/>
      <c r="C39" s="20"/>
      <c r="D39" s="20"/>
      <c r="E39" s="20"/>
      <c r="F39" s="20"/>
      <c r="G39" s="20"/>
      <c r="H39" s="20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8:29"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8:29"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</sheetData>
  <sortState ref="A5:K32">
    <sortCondition ref="B5:B32"/>
  </sortState>
  <mergeCells count="7">
    <mergeCell ref="A1:H1"/>
    <mergeCell ref="A2:H2"/>
    <mergeCell ref="C3:E3"/>
    <mergeCell ref="F3:H3"/>
    <mergeCell ref="A5:B5"/>
    <mergeCell ref="A3:A4"/>
    <mergeCell ref="B3:B4"/>
  </mergeCells>
  <pageMargins left="0.590277777777778" right="0.432638888888889" top="0.904861111111111" bottom="0.826388888888889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想</cp:lastModifiedBy>
  <dcterms:created xsi:type="dcterms:W3CDTF">2019-07-01T05:37:00Z</dcterms:created>
  <dcterms:modified xsi:type="dcterms:W3CDTF">2024-08-05T00:58:48Z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D82DB535528F4893A63E67B779EDD38F_13</vt:lpwstr>
  </property>
</Properties>
</file>