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<sst xmlns="http://schemas.openxmlformats.org/spreadsheetml/2006/main" count="205" uniqueCount="139">
  <si>
    <t>喀左县2024年产业项目实施清单</t>
  </si>
  <si>
    <t>序号</t>
  </si>
  <si>
    <t>项目名称</t>
  </si>
  <si>
    <t>项目级别（县乡村）</t>
  </si>
  <si>
    <t>项目  类型</t>
  </si>
  <si>
    <t>项目规模</t>
  </si>
  <si>
    <t>所在  乡镇</t>
  </si>
  <si>
    <t>所在村</t>
  </si>
  <si>
    <t>责任人</t>
  </si>
  <si>
    <t>开工时间</t>
  </si>
  <si>
    <t>竣工时间</t>
  </si>
  <si>
    <t>建设任务</t>
  </si>
  <si>
    <t>补贴标准</t>
  </si>
  <si>
    <t>项目投资（万元）</t>
  </si>
  <si>
    <t>预计收益（万元）</t>
  </si>
  <si>
    <t>绩效目标</t>
  </si>
  <si>
    <t>带贫减贫机制</t>
  </si>
  <si>
    <t>项目收益带贫情况</t>
  </si>
  <si>
    <t>备注</t>
  </si>
  <si>
    <t>总计申请资金</t>
  </si>
  <si>
    <t>财政专项扶贫发展资金</t>
  </si>
  <si>
    <t>其他资金</t>
  </si>
  <si>
    <t>中央</t>
  </si>
  <si>
    <t>省级</t>
  </si>
  <si>
    <t>市级</t>
  </si>
  <si>
    <t>县级</t>
  </si>
  <si>
    <t>户数</t>
  </si>
  <si>
    <t>人数</t>
  </si>
  <si>
    <t>白塔子镇三道营子村冷棚基地</t>
  </si>
  <si>
    <t>村</t>
  </si>
  <si>
    <t>种植</t>
  </si>
  <si>
    <t>建设30栋冷棚，占地50亩</t>
  </si>
  <si>
    <t>白塔子镇</t>
  </si>
  <si>
    <t>三道营子村</t>
  </si>
  <si>
    <t>计伟</t>
  </si>
  <si>
    <t>按相关文件执行</t>
  </si>
  <si>
    <t>投入乡村振兴补助资金100万元，建设30栋冷棚，产生收益，为建档立卡户进行差异化分红，助力乡村振兴</t>
  </si>
  <si>
    <t>喀左县东哨镇小马架子生态养殖场</t>
  </si>
  <si>
    <t>养殖</t>
  </si>
  <si>
    <t>预计占地16亩，其中包括猪舍80间、办公室、门卫室、浸泡室、烘干室、消毒间及附属设施。</t>
  </si>
  <si>
    <t>东哨镇</t>
  </si>
  <si>
    <t>小马架子村</t>
  </si>
  <si>
    <t>王瑞娟</t>
  </si>
  <si>
    <t>巩固脱贫成果，带动镇建档立卡已脱贫户和边缘易致贫困户增收。</t>
  </si>
  <si>
    <t>带动全镇建档立卡已脱贫户和边缘易致贫困户，巩固脱贫攻坚成果，提高收入，保证脱贫攻坚向乡村振兴有效衔接。</t>
  </si>
  <si>
    <t>白音爱里村桶装食醋设备采购项目</t>
  </si>
  <si>
    <t>生产加工设施</t>
  </si>
  <si>
    <t>全自动桶装吹塑生产线1条（含全自动吹塑机1及相关配套设备，316食品级储存罐60个</t>
  </si>
  <si>
    <t>利州街道</t>
  </si>
  <si>
    <t>白音爱里村</t>
  </si>
  <si>
    <t>陈向明</t>
  </si>
  <si>
    <t>投入衔接补助资金490万元，预计收益34.3万元.</t>
  </si>
  <si>
    <t>带动全街道享受政策脱贫户进行差议化分配。</t>
  </si>
  <si>
    <t>喀左县兴隆庄镇园艺花圃项目</t>
  </si>
  <si>
    <t>占地面积37.91亩，共8栋暖棚，其中育苗棚1栋800平方米，生产棚7栋每栋900平方米，晒花场300平方米，附属用房及看护房180平方米，充电桩6个。</t>
  </si>
  <si>
    <t>兴隆庄镇</t>
  </si>
  <si>
    <t>兴隆庄村（永益当）</t>
  </si>
  <si>
    <t>徐志伟</t>
  </si>
  <si>
    <t>占地面积37.91亩，共8栋暖棚，其中育苗棚1栋800平方米，生产棚7栋每栋900平方米，晒花场300平方米，附属用房及看护房180平方米，电动车充电桩6个。</t>
  </si>
  <si>
    <t>投资350万元，占地面积37.91亩，共8栋暖棚，其中育苗棚1栋800平方米，生产棚7栋每栋900平方米，晒花场300平方米，附属用房及看护房180平方米，电动车充电桩6个。预计收益17.5万元</t>
  </si>
  <si>
    <t>投资350万元，占地面积37.91亩，共8栋暖棚，其中育苗棚1栋800平方米，生产棚7栋每栋900平方米，晒花场300平方米，附属用房及看护房180平方米，电动车充电桩6个。可带动565户1531人贫困户增收。</t>
  </si>
  <si>
    <t>平房子镇旧烧锅村冷棚扩建项目</t>
  </si>
  <si>
    <t>旧烧锅村冷棚扩建项目建设约16000平方米（24亩地）约83万元，场地平整及水配套设备完善约7万元。</t>
  </si>
  <si>
    <t>平房子镇</t>
  </si>
  <si>
    <t>旧烧锅村</t>
  </si>
  <si>
    <t>岳中生</t>
  </si>
  <si>
    <t>投入乡村振兴补助资金83万元，建设冷棚扩建项目，提升脱贫家庭收益，助力乡村振兴</t>
  </si>
  <si>
    <t>平房子镇双庙村吨袋加工项目</t>
  </si>
  <si>
    <t>加工业</t>
  </si>
  <si>
    <t>吨袋加工项目，改造厂房200平方米约10万元，购置15台加工机器，每台4000元，共计6万元，叉车一台5万元，其他配套设施9万元。</t>
  </si>
  <si>
    <t>双庙村</t>
  </si>
  <si>
    <t>田玉霞</t>
  </si>
  <si>
    <t>投入乡村振兴补助资金40万元，改造厂房200平方米，购置15台加工机器，叉车一台，提高低收入家庭收益，助力乡村振兴</t>
  </si>
  <si>
    <t>坤都营子乡波太沟村冷鲜库</t>
  </si>
  <si>
    <t>冷库</t>
  </si>
  <si>
    <t>300平方米</t>
  </si>
  <si>
    <t>坤都营子乡</t>
  </si>
  <si>
    <t>波太沟村</t>
  </si>
  <si>
    <t>张春华</t>
  </si>
  <si>
    <t>在波太沟村建设300平方米冷鲜库</t>
  </si>
  <si>
    <t>按资金使用方向执行</t>
  </si>
  <si>
    <t>投入乡村振兴资金60万元，在波太沟村建设冷鲜库，增加产业项目收益，助力乡村振兴</t>
  </si>
  <si>
    <t>大城子街道清运设备采购项目</t>
  </si>
  <si>
    <t>设备采购</t>
  </si>
  <si>
    <t>10方自卸车1辆；928铲车1辆；10方挂桶垃圾压缩车2辆；240L铁质垃圾桶650个；</t>
  </si>
  <si>
    <t>大城子街道</t>
  </si>
  <si>
    <t>街道五个村</t>
  </si>
  <si>
    <t>郝峰</t>
  </si>
  <si>
    <t>投入乡村振兴补助资金126万元，购置10方自卸车1辆；928铲车1辆；10方挂桶垃圾压缩车2辆；240L铁质垃圾桶650个；产生收益为脱贫户及监测户增收。</t>
  </si>
  <si>
    <t>草场乡光伏电站项目</t>
  </si>
  <si>
    <t>光伏</t>
  </si>
  <si>
    <t>300kw光伏，400KVA变压器，储能设备</t>
  </si>
  <si>
    <t>草场乡</t>
  </si>
  <si>
    <t>于村</t>
  </si>
  <si>
    <t>刘云辉</t>
  </si>
  <si>
    <t>巩固脱贫攻坚成果，助力乡村振兴</t>
  </si>
  <si>
    <t>草场农贸市场建设项目</t>
  </si>
  <si>
    <t>市场建设</t>
  </si>
  <si>
    <t>300kw光伏，400KVA变压器，工行砖6000平，围墙320米，厕所1个，摊位400米。</t>
  </si>
  <si>
    <t>小店村清运设备采购项目</t>
  </si>
  <si>
    <t>80钩机1台、938铲车1辆，598垃圾清运车2辆</t>
  </si>
  <si>
    <t>南公营子</t>
  </si>
  <si>
    <t>小店村</t>
  </si>
  <si>
    <t>梁建文</t>
  </si>
  <si>
    <t>投入乡村振兴补助资金110.96万元，购置80钩机1台、938铲车1辆，598垃圾清运车2辆；产生收益为脱贫户及监测户增收。</t>
  </si>
  <si>
    <t>自筹资金33.81万元</t>
  </si>
  <si>
    <t>哈叭气村养殖项目二期</t>
  </si>
  <si>
    <t>成年公鹿厂房300平一栋，成年母鹿厂房300平一栋。鹿幼崽厂房300平一栋，梅花鹿产品展示厅等</t>
  </si>
  <si>
    <t>六官营子镇</t>
  </si>
  <si>
    <t>哈叭气村</t>
  </si>
  <si>
    <t>孙岩</t>
  </si>
  <si>
    <t>新建养殖场一处，养殖羊50只，项目实施后，可为脱贫户分红，切实增加低收入人口收入。</t>
  </si>
  <si>
    <t>新建养殖场一处，切实增加脱贫人口收入。</t>
  </si>
  <si>
    <t>老爷庙镇清运设备采购项目</t>
  </si>
  <si>
    <t>龙工20装载机一辆、徐工135挖掘机一辆、徐工75挖掘机一辆、东风5.9米专用板车一辆</t>
  </si>
  <si>
    <t>老爷庙镇</t>
  </si>
  <si>
    <t>吴向勇</t>
  </si>
  <si>
    <t>完善基础设施，提升村容村貌</t>
  </si>
  <si>
    <t>推进乡村振兴</t>
  </si>
  <si>
    <t>乌太沟村冷棚项目升级改造工程</t>
  </si>
  <si>
    <t>购置放风器，喷灌系统、压膜曹、横梁、立柱，棚门改造等。</t>
  </si>
  <si>
    <t>乌太沟村</t>
  </si>
  <si>
    <t>计划实施冷棚升级改造项目，完善产业基础设施，巩固脱贫成果。</t>
  </si>
  <si>
    <t>巩固脱贫成果，推进乡村振兴</t>
  </si>
  <si>
    <t>金杖子村蔬菜冷棚项目</t>
  </si>
  <si>
    <t>金杖村</t>
  </si>
  <si>
    <t>产业项目</t>
  </si>
  <si>
    <t>占地面积45亩，建设18栋高标准冷棚</t>
  </si>
  <si>
    <t>山嘴子镇</t>
  </si>
  <si>
    <t>金杖子村</t>
  </si>
  <si>
    <t>唐海明</t>
  </si>
  <si>
    <t>投入乡村振兴补助资金120万元，建设高标准冷棚，助力乡村振兴</t>
  </si>
  <si>
    <t>水泉镇塔贝营子村清运设备采购项目</t>
  </si>
  <si>
    <t>购置CDM855HGEK铲车</t>
  </si>
  <si>
    <t>水泉镇</t>
  </si>
  <si>
    <t>塔贝营子村</t>
  </si>
  <si>
    <t>李堂军</t>
  </si>
  <si>
    <t>投入乡村振兴补助资金36万元，购置CDM855HGEK铲车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</si>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</sst>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tabSelected="1" zoomScale="85" zoomScaleNormal="85" workbookViewId="0">
      <pane ySplit="5" topLeftCell="A6" activePane="bottomLeft" state="frozen"/>
      <selection/>
      <selection pane="bottomLeft" activeCell="G9" sqref="G9"/>
    </sheetView>
  </sheetViews>
  <sheetFormatPr defaultColWidth="9" defaultRowHeight="30" customHeight="1"/>
  <cols>
    <col min="1" max="1" width="6.5" customWidth="1"/>
    <col min="2" max="2" width="21.625" customWidth="1"/>
    <col min="4" max="4" width="13.5166666666667" customWidth="1"/>
    <col min="5" max="5" width="30.375" customWidth="1"/>
    <col min="7" max="8" width="9" customWidth="1"/>
    <col min="9" max="9" width="12.6416666666667" customWidth="1"/>
    <col min="10" max="10" width="11.25" customWidth="1"/>
    <col min="11" max="11" width="28.975" customWidth="1"/>
    <col min="12" max="12" width="13.2333333333333" customWidth="1"/>
    <col min="13" max="13" width="9.25" style="1"/>
    <col min="14" max="14" width="9.25"/>
    <col min="20" max="20" width="13.825" customWidth="1"/>
    <col min="21" max="21" width="15.8916666666667" customWidth="1"/>
  </cols>
  <sheetData>
    <row r="1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2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customHeight="1" spans="1:2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 t="s">
        <v>12</v>
      </c>
      <c r="M3" s="13" t="s">
        <v>13</v>
      </c>
      <c r="N3" s="13"/>
      <c r="O3" s="13"/>
      <c r="P3" s="13"/>
      <c r="Q3" s="13"/>
      <c r="R3" s="19"/>
      <c r="S3" s="4" t="s">
        <v>14</v>
      </c>
      <c r="T3" s="4" t="s">
        <v>15</v>
      </c>
      <c r="U3" s="3" t="s">
        <v>16</v>
      </c>
      <c r="V3" s="3" t="s">
        <v>17</v>
      </c>
      <c r="W3" s="3"/>
      <c r="X3" s="4" t="s">
        <v>18</v>
      </c>
    </row>
    <row r="4" ht="36" customHeight="1" spans="1:24">
      <c r="A4" s="3"/>
      <c r="B4" s="3"/>
      <c r="C4" s="3"/>
      <c r="D4" s="3"/>
      <c r="E4" s="3"/>
      <c r="F4" s="3"/>
      <c r="G4" s="3"/>
      <c r="H4" s="5"/>
      <c r="I4" s="5"/>
      <c r="J4" s="5"/>
      <c r="K4" s="5"/>
      <c r="L4" s="3"/>
      <c r="M4" s="14" t="s">
        <v>19</v>
      </c>
      <c r="N4" s="15" t="s">
        <v>20</v>
      </c>
      <c r="O4" s="16"/>
      <c r="P4" s="16"/>
      <c r="Q4" s="14"/>
      <c r="R4" s="3" t="s">
        <v>21</v>
      </c>
      <c r="S4" s="5"/>
      <c r="T4" s="5"/>
      <c r="U4" s="3"/>
      <c r="V4" s="3"/>
      <c r="W4" s="3"/>
      <c r="X4" s="5"/>
    </row>
    <row r="5" ht="33" customHeight="1" spans="1:24">
      <c r="A5" s="3"/>
      <c r="B5" s="3"/>
      <c r="C5" s="3"/>
      <c r="D5" s="3"/>
      <c r="E5" s="3"/>
      <c r="F5" s="3"/>
      <c r="G5" s="3"/>
      <c r="H5" s="6"/>
      <c r="I5" s="6"/>
      <c r="J5" s="6"/>
      <c r="K5" s="6"/>
      <c r="L5" s="3"/>
      <c r="M5" s="14"/>
      <c r="N5" s="3" t="s">
        <v>22</v>
      </c>
      <c r="O5" s="3" t="s">
        <v>23</v>
      </c>
      <c r="P5" s="3" t="s">
        <v>24</v>
      </c>
      <c r="Q5" s="3" t="s">
        <v>25</v>
      </c>
      <c r="R5" s="3"/>
      <c r="S5" s="6"/>
      <c r="T5" s="6"/>
      <c r="U5" s="3"/>
      <c r="V5" s="3" t="s">
        <v>26</v>
      </c>
      <c r="W5" s="3" t="s">
        <v>27</v>
      </c>
      <c r="X5" s="6"/>
    </row>
    <row r="6" ht="45" customHeight="1" spans="1:24">
      <c r="A6" s="7">
        <v>1</v>
      </c>
      <c r="B6" s="8" t="s">
        <v>28</v>
      </c>
      <c r="C6" s="8" t="s">
        <v>29</v>
      </c>
      <c r="D6" s="8" t="s">
        <v>30</v>
      </c>
      <c r="E6" s="8" t="s">
        <v>31</v>
      </c>
      <c r="F6" s="8" t="s">
        <v>32</v>
      </c>
      <c r="G6" s="8" t="s">
        <v>33</v>
      </c>
      <c r="H6" s="8" t="s">
        <v>34</v>
      </c>
      <c r="I6" s="17">
        <v>2024.1</v>
      </c>
      <c r="J6" s="8">
        <v>2025.5</v>
      </c>
      <c r="K6" s="8" t="s">
        <v>31</v>
      </c>
      <c r="L6" s="8" t="s">
        <v>35</v>
      </c>
      <c r="M6" s="8">
        <f t="shared" ref="M6:M14" si="0">SUM(N6:R6)</f>
        <v>100</v>
      </c>
      <c r="N6" s="8"/>
      <c r="O6" s="8">
        <v>100</v>
      </c>
      <c r="P6" s="8"/>
      <c r="Q6" s="8"/>
      <c r="R6" s="8"/>
      <c r="S6" s="8"/>
      <c r="T6" s="8" t="s">
        <v>36</v>
      </c>
      <c r="U6" s="8" t="s">
        <v>36</v>
      </c>
      <c r="V6" s="8">
        <v>834</v>
      </c>
      <c r="W6" s="8">
        <v>2028</v>
      </c>
      <c r="X6" s="11"/>
    </row>
    <row r="7" ht="79" customHeight="1" spans="1:24">
      <c r="A7" s="7">
        <v>2</v>
      </c>
      <c r="B7" s="8" t="s">
        <v>37</v>
      </c>
      <c r="C7" s="8" t="s">
        <v>29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17">
        <v>2024.1</v>
      </c>
      <c r="J7" s="8">
        <v>2025.05</v>
      </c>
      <c r="K7" s="8" t="s">
        <v>39</v>
      </c>
      <c r="L7" s="8" t="s">
        <v>35</v>
      </c>
      <c r="M7" s="8">
        <f t="shared" si="0"/>
        <v>180</v>
      </c>
      <c r="N7" s="8"/>
      <c r="O7" s="8">
        <v>180</v>
      </c>
      <c r="P7" s="8"/>
      <c r="Q7" s="8"/>
      <c r="R7" s="8"/>
      <c r="S7" s="8"/>
      <c r="T7" s="8" t="s">
        <v>43</v>
      </c>
      <c r="U7" s="8" t="s">
        <v>44</v>
      </c>
      <c r="V7" s="8">
        <v>521</v>
      </c>
      <c r="W7" s="8">
        <v>1369</v>
      </c>
      <c r="X7" s="11"/>
    </row>
    <row r="8" ht="79" customHeight="1" spans="1:24">
      <c r="A8" s="7">
        <v>3</v>
      </c>
      <c r="B8" s="8" t="s">
        <v>45</v>
      </c>
      <c r="C8" s="8" t="s">
        <v>29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17">
        <v>2024.1</v>
      </c>
      <c r="J8" s="8">
        <v>2025.5</v>
      </c>
      <c r="K8" s="8" t="s">
        <v>47</v>
      </c>
      <c r="L8" s="8" t="s">
        <v>35</v>
      </c>
      <c r="M8" s="8">
        <f t="shared" si="0"/>
        <v>490</v>
      </c>
      <c r="N8" s="8"/>
      <c r="O8" s="8">
        <v>490</v>
      </c>
      <c r="P8" s="8"/>
      <c r="Q8" s="8"/>
      <c r="R8" s="8"/>
      <c r="S8" s="8">
        <v>34.3</v>
      </c>
      <c r="T8" s="8" t="s">
        <v>51</v>
      </c>
      <c r="U8" s="8" t="s">
        <v>52</v>
      </c>
      <c r="V8" s="8">
        <v>579</v>
      </c>
      <c r="W8" s="8">
        <v>1553</v>
      </c>
      <c r="X8" s="11"/>
    </row>
    <row r="9" ht="79" customHeight="1" spans="1:24">
      <c r="A9" s="7">
        <v>4</v>
      </c>
      <c r="B9" s="8" t="s">
        <v>53</v>
      </c>
      <c r="C9" s="8" t="s">
        <v>29</v>
      </c>
      <c r="D9" s="8" t="s">
        <v>30</v>
      </c>
      <c r="E9" s="8" t="s">
        <v>54</v>
      </c>
      <c r="F9" s="8" t="s">
        <v>55</v>
      </c>
      <c r="G9" s="8" t="s">
        <v>56</v>
      </c>
      <c r="H9" s="8" t="s">
        <v>57</v>
      </c>
      <c r="I9" s="17">
        <v>2024.1</v>
      </c>
      <c r="J9" s="8">
        <v>2025.5</v>
      </c>
      <c r="K9" s="8" t="s">
        <v>58</v>
      </c>
      <c r="L9" s="8" t="s">
        <v>35</v>
      </c>
      <c r="M9" s="8">
        <f t="shared" si="0"/>
        <v>368</v>
      </c>
      <c r="N9" s="8">
        <v>270</v>
      </c>
      <c r="O9" s="8">
        <v>98</v>
      </c>
      <c r="P9" s="8"/>
      <c r="Q9" s="8"/>
      <c r="R9" s="8"/>
      <c r="S9" s="8">
        <v>17.5</v>
      </c>
      <c r="T9" s="8" t="s">
        <v>59</v>
      </c>
      <c r="U9" s="8" t="s">
        <v>60</v>
      </c>
      <c r="V9" s="8">
        <v>565</v>
      </c>
      <c r="W9" s="8">
        <v>1531</v>
      </c>
      <c r="X9" s="11"/>
    </row>
    <row r="10" ht="79" customHeight="1" spans="1:24">
      <c r="A10" s="7">
        <v>5</v>
      </c>
      <c r="B10" s="8" t="s">
        <v>61</v>
      </c>
      <c r="C10" s="8"/>
      <c r="D10" s="8" t="s">
        <v>30</v>
      </c>
      <c r="E10" s="8" t="s">
        <v>62</v>
      </c>
      <c r="F10" s="8" t="s">
        <v>63</v>
      </c>
      <c r="G10" s="8" t="s">
        <v>64</v>
      </c>
      <c r="H10" s="8" t="s">
        <v>65</v>
      </c>
      <c r="I10" s="17">
        <v>2024.1</v>
      </c>
      <c r="J10" s="8">
        <v>2025.5</v>
      </c>
      <c r="K10" s="8" t="s">
        <v>62</v>
      </c>
      <c r="L10" s="8" t="s">
        <v>35</v>
      </c>
      <c r="M10" s="8">
        <f t="shared" si="0"/>
        <v>90</v>
      </c>
      <c r="N10" s="8"/>
      <c r="O10" s="8">
        <v>90</v>
      </c>
      <c r="P10" s="8"/>
      <c r="Q10" s="8"/>
      <c r="R10" s="8"/>
      <c r="S10" s="8">
        <v>4.5</v>
      </c>
      <c r="T10" s="8" t="s">
        <v>66</v>
      </c>
      <c r="U10" s="8" t="s">
        <v>66</v>
      </c>
      <c r="V10" s="8">
        <v>143</v>
      </c>
      <c r="W10" s="8">
        <v>405</v>
      </c>
      <c r="X10" s="11"/>
    </row>
    <row r="11" ht="87" customHeight="1" spans="1:24">
      <c r="A11" s="7">
        <v>6</v>
      </c>
      <c r="B11" s="8" t="s">
        <v>67</v>
      </c>
      <c r="C11" s="8" t="s">
        <v>29</v>
      </c>
      <c r="D11" s="8" t="s">
        <v>68</v>
      </c>
      <c r="E11" s="8" t="s">
        <v>69</v>
      </c>
      <c r="F11" s="8" t="s">
        <v>63</v>
      </c>
      <c r="G11" s="8" t="s">
        <v>70</v>
      </c>
      <c r="H11" s="8" t="s">
        <v>71</v>
      </c>
      <c r="I11" s="17">
        <v>2024.1</v>
      </c>
      <c r="J11" s="8">
        <v>2025.5</v>
      </c>
      <c r="K11" s="8" t="s">
        <v>69</v>
      </c>
      <c r="L11" s="8" t="s">
        <v>35</v>
      </c>
      <c r="M11" s="8">
        <f t="shared" si="0"/>
        <v>30</v>
      </c>
      <c r="N11" s="8"/>
      <c r="O11" s="8">
        <v>30</v>
      </c>
      <c r="P11" s="8"/>
      <c r="Q11" s="8"/>
      <c r="R11" s="8"/>
      <c r="S11" s="8">
        <v>1.65</v>
      </c>
      <c r="T11" s="8" t="s">
        <v>72</v>
      </c>
      <c r="U11" s="8" t="s">
        <v>72</v>
      </c>
      <c r="V11" s="8">
        <v>110</v>
      </c>
      <c r="W11" s="8">
        <v>290</v>
      </c>
      <c r="X11" s="12"/>
    </row>
    <row r="12" ht="89" customHeight="1" spans="1:24">
      <c r="A12" s="7">
        <v>7</v>
      </c>
      <c r="B12" s="8" t="s">
        <v>73</v>
      </c>
      <c r="C12" s="8" t="s">
        <v>29</v>
      </c>
      <c r="D12" s="8" t="s">
        <v>74</v>
      </c>
      <c r="E12" s="8" t="s">
        <v>75</v>
      </c>
      <c r="F12" s="8" t="s">
        <v>76</v>
      </c>
      <c r="G12" s="8" t="s">
        <v>77</v>
      </c>
      <c r="H12" s="8" t="s">
        <v>78</v>
      </c>
      <c r="I12" s="17">
        <v>2024.1</v>
      </c>
      <c r="J12" s="8">
        <v>2025.5</v>
      </c>
      <c r="K12" s="8" t="s">
        <v>79</v>
      </c>
      <c r="L12" s="8" t="s">
        <v>80</v>
      </c>
      <c r="M12" s="8">
        <f t="shared" si="0"/>
        <v>48</v>
      </c>
      <c r="N12" s="8"/>
      <c r="O12" s="8">
        <v>48</v>
      </c>
      <c r="P12" s="8"/>
      <c r="Q12" s="8"/>
      <c r="R12" s="8"/>
      <c r="S12" s="8">
        <v>3.36</v>
      </c>
      <c r="T12" s="8" t="s">
        <v>81</v>
      </c>
      <c r="U12" s="8" t="s">
        <v>81</v>
      </c>
      <c r="V12" s="8"/>
      <c r="W12" s="8"/>
      <c r="X12" s="20"/>
    </row>
    <row r="13" ht="89" customHeight="1" spans="1:24">
      <c r="A13" s="7">
        <v>8</v>
      </c>
      <c r="B13" s="8" t="s">
        <v>82</v>
      </c>
      <c r="C13" s="8" t="s">
        <v>29</v>
      </c>
      <c r="D13" s="8" t="s">
        <v>83</v>
      </c>
      <c r="E13" s="8" t="s">
        <v>84</v>
      </c>
      <c r="F13" s="8" t="s">
        <v>85</v>
      </c>
      <c r="G13" s="8" t="s">
        <v>86</v>
      </c>
      <c r="H13" s="8" t="s">
        <v>87</v>
      </c>
      <c r="I13" s="17">
        <v>2024.1</v>
      </c>
      <c r="J13" s="8">
        <v>2024.12</v>
      </c>
      <c r="K13" s="8" t="s">
        <v>84</v>
      </c>
      <c r="L13" s="8" t="s">
        <v>80</v>
      </c>
      <c r="M13" s="8">
        <f t="shared" si="0"/>
        <v>126</v>
      </c>
      <c r="N13" s="8"/>
      <c r="O13" s="8">
        <v>126</v>
      </c>
      <c r="P13" s="8"/>
      <c r="Q13" s="8"/>
      <c r="R13" s="8"/>
      <c r="S13" s="8">
        <v>6.3</v>
      </c>
      <c r="T13" s="8" t="s">
        <v>88</v>
      </c>
      <c r="U13" s="8" t="s">
        <v>88</v>
      </c>
      <c r="V13" s="8">
        <v>139</v>
      </c>
      <c r="W13" s="8">
        <v>331</v>
      </c>
      <c r="X13" s="20"/>
    </row>
    <row r="14" ht="89" customHeight="1" spans="1:24">
      <c r="A14" s="7">
        <v>9</v>
      </c>
      <c r="B14" s="8" t="s">
        <v>89</v>
      </c>
      <c r="C14" s="8" t="s">
        <v>29</v>
      </c>
      <c r="D14" s="8" t="s">
        <v>90</v>
      </c>
      <c r="E14" s="8" t="s">
        <v>91</v>
      </c>
      <c r="F14" s="8" t="s">
        <v>92</v>
      </c>
      <c r="G14" s="8" t="s">
        <v>93</v>
      </c>
      <c r="H14" s="8" t="s">
        <v>94</v>
      </c>
      <c r="I14" s="17">
        <v>2024.1</v>
      </c>
      <c r="J14" s="8">
        <v>2025.5</v>
      </c>
      <c r="K14" s="8" t="s">
        <v>91</v>
      </c>
      <c r="L14" s="8" t="s">
        <v>80</v>
      </c>
      <c r="M14" s="8">
        <f t="shared" si="0"/>
        <v>175</v>
      </c>
      <c r="N14" s="8"/>
      <c r="O14" s="8">
        <v>175</v>
      </c>
      <c r="P14" s="8"/>
      <c r="Q14" s="8"/>
      <c r="R14" s="8"/>
      <c r="S14" s="8">
        <v>8.75</v>
      </c>
      <c r="T14" s="8" t="s">
        <v>95</v>
      </c>
      <c r="U14" s="8" t="s">
        <v>95</v>
      </c>
      <c r="V14" s="8">
        <v>347</v>
      </c>
      <c r="W14" s="8">
        <v>976</v>
      </c>
      <c r="X14" s="20"/>
    </row>
    <row r="15" ht="89" customHeight="1" spans="1:24">
      <c r="A15" s="7">
        <v>10</v>
      </c>
      <c r="B15" s="8" t="s">
        <v>96</v>
      </c>
      <c r="C15" s="8" t="s">
        <v>29</v>
      </c>
      <c r="D15" s="8" t="s">
        <v>97</v>
      </c>
      <c r="E15" s="8" t="s">
        <v>98</v>
      </c>
      <c r="F15" s="8" t="s">
        <v>92</v>
      </c>
      <c r="G15" s="8" t="s">
        <v>93</v>
      </c>
      <c r="H15" s="8" t="s">
        <v>94</v>
      </c>
      <c r="I15" s="17">
        <v>2024.1</v>
      </c>
      <c r="J15" s="8">
        <v>2025.5</v>
      </c>
      <c r="K15" s="8" t="s">
        <v>98</v>
      </c>
      <c r="L15" s="8" t="s">
        <v>80</v>
      </c>
      <c r="M15" s="8">
        <f t="shared" ref="M15:M23" si="1">SUM(N15:R15)</f>
        <v>95</v>
      </c>
      <c r="N15" s="8"/>
      <c r="O15" s="8">
        <v>95</v>
      </c>
      <c r="P15" s="8"/>
      <c r="Q15" s="8"/>
      <c r="R15" s="8"/>
      <c r="S15" s="8">
        <v>4.75</v>
      </c>
      <c r="T15" s="8" t="s">
        <v>95</v>
      </c>
      <c r="U15" s="8" t="s">
        <v>95</v>
      </c>
      <c r="V15" s="8">
        <v>347</v>
      </c>
      <c r="W15" s="8">
        <v>976</v>
      </c>
      <c r="X15" s="20"/>
    </row>
    <row r="16" ht="89" customHeight="1" spans="1:24">
      <c r="A16" s="7">
        <v>11</v>
      </c>
      <c r="B16" s="8" t="s">
        <v>99</v>
      </c>
      <c r="C16" s="8" t="s">
        <v>29</v>
      </c>
      <c r="D16" s="8" t="s">
        <v>83</v>
      </c>
      <c r="E16" s="8" t="s">
        <v>100</v>
      </c>
      <c r="F16" s="8" t="s">
        <v>101</v>
      </c>
      <c r="G16" s="8" t="s">
        <v>102</v>
      </c>
      <c r="H16" s="8" t="s">
        <v>103</v>
      </c>
      <c r="I16" s="17">
        <v>2024.1</v>
      </c>
      <c r="J16" s="8">
        <v>2024.12</v>
      </c>
      <c r="K16" s="8" t="s">
        <v>100</v>
      </c>
      <c r="L16" s="8" t="s">
        <v>80</v>
      </c>
      <c r="M16" s="8">
        <v>110.96</v>
      </c>
      <c r="N16" s="8"/>
      <c r="O16" s="8">
        <v>77.15</v>
      </c>
      <c r="P16" s="8"/>
      <c r="Q16" s="8"/>
      <c r="R16" s="8">
        <v>33.81</v>
      </c>
      <c r="S16" s="8">
        <v>5</v>
      </c>
      <c r="T16" s="8" t="s">
        <v>104</v>
      </c>
      <c r="U16" s="8" t="s">
        <v>104</v>
      </c>
      <c r="V16" s="8">
        <v>912</v>
      </c>
      <c r="W16" s="8">
        <v>2050</v>
      </c>
      <c r="X16" s="18" t="s">
        <v>105</v>
      </c>
    </row>
    <row r="17" ht="89" customHeight="1" spans="1:24">
      <c r="A17" s="7">
        <v>12</v>
      </c>
      <c r="B17" s="8" t="s">
        <v>106</v>
      </c>
      <c r="C17" s="8" t="s">
        <v>29</v>
      </c>
      <c r="D17" s="8" t="s">
        <v>38</v>
      </c>
      <c r="E17" s="8" t="s">
        <v>107</v>
      </c>
      <c r="F17" s="8" t="s">
        <v>108</v>
      </c>
      <c r="G17" s="8" t="s">
        <v>109</v>
      </c>
      <c r="H17" s="8" t="s">
        <v>110</v>
      </c>
      <c r="I17" s="17">
        <v>2024.1</v>
      </c>
      <c r="J17" s="8">
        <v>2025.5</v>
      </c>
      <c r="K17" s="8" t="s">
        <v>107</v>
      </c>
      <c r="L17" s="8" t="s">
        <v>80</v>
      </c>
      <c r="M17" s="8">
        <f t="shared" si="1"/>
        <v>160</v>
      </c>
      <c r="N17" s="8"/>
      <c r="O17" s="8">
        <v>160</v>
      </c>
      <c r="P17" s="8"/>
      <c r="Q17" s="8"/>
      <c r="R17" s="8"/>
      <c r="S17" s="8">
        <v>9.6</v>
      </c>
      <c r="T17" s="8" t="s">
        <v>111</v>
      </c>
      <c r="U17" s="8" t="s">
        <v>112</v>
      </c>
      <c r="V17" s="8">
        <v>464</v>
      </c>
      <c r="W17" s="8">
        <v>1147</v>
      </c>
      <c r="X17" s="20"/>
    </row>
    <row r="18" ht="89" customHeight="1" spans="1:24">
      <c r="A18" s="7">
        <v>13</v>
      </c>
      <c r="B18" s="8" t="s">
        <v>113</v>
      </c>
      <c r="C18" s="8" t="s">
        <v>29</v>
      </c>
      <c r="D18" s="8" t="s">
        <v>83</v>
      </c>
      <c r="E18" s="8" t="s">
        <v>114</v>
      </c>
      <c r="F18" s="8" t="s">
        <v>115</v>
      </c>
      <c r="G18" s="8" t="s">
        <v>115</v>
      </c>
      <c r="H18" s="8" t="s">
        <v>116</v>
      </c>
      <c r="I18" s="17">
        <v>2024.1</v>
      </c>
      <c r="J18" s="8">
        <v>2024.12</v>
      </c>
      <c r="K18" s="8" t="s">
        <v>114</v>
      </c>
      <c r="L18" s="8" t="s">
        <v>80</v>
      </c>
      <c r="M18" s="8">
        <f t="shared" si="1"/>
        <v>110</v>
      </c>
      <c r="N18" s="8"/>
      <c r="O18" s="8">
        <v>110</v>
      </c>
      <c r="P18" s="8"/>
      <c r="Q18" s="8"/>
      <c r="R18" s="8"/>
      <c r="S18" s="8">
        <v>7.7</v>
      </c>
      <c r="T18" s="8" t="s">
        <v>117</v>
      </c>
      <c r="U18" s="8" t="s">
        <v>118</v>
      </c>
      <c r="V18" s="18">
        <v>772</v>
      </c>
      <c r="W18" s="18">
        <v>2119</v>
      </c>
      <c r="X18" s="20"/>
    </row>
    <row r="19" ht="89" customHeight="1" spans="1:24">
      <c r="A19" s="7">
        <v>14</v>
      </c>
      <c r="B19" s="3" t="s">
        <v>119</v>
      </c>
      <c r="C19" s="8" t="s">
        <v>29</v>
      </c>
      <c r="D19" s="8" t="s">
        <v>30</v>
      </c>
      <c r="E19" s="8" t="s">
        <v>120</v>
      </c>
      <c r="F19" s="8" t="s">
        <v>115</v>
      </c>
      <c r="G19" s="9" t="s">
        <v>121</v>
      </c>
      <c r="H19" s="8" t="s">
        <v>116</v>
      </c>
      <c r="I19" s="17">
        <v>2024.1</v>
      </c>
      <c r="J19" s="8">
        <v>2024.12</v>
      </c>
      <c r="K19" s="8" t="s">
        <v>120</v>
      </c>
      <c r="L19" s="8" t="s">
        <v>80</v>
      </c>
      <c r="M19" s="8">
        <f t="shared" si="1"/>
        <v>86</v>
      </c>
      <c r="N19" s="8"/>
      <c r="O19" s="8">
        <v>86</v>
      </c>
      <c r="P19" s="8"/>
      <c r="Q19" s="8"/>
      <c r="R19" s="8"/>
      <c r="S19" s="8">
        <v>4.3</v>
      </c>
      <c r="T19" s="8" t="s">
        <v>122</v>
      </c>
      <c r="U19" s="8" t="s">
        <v>123</v>
      </c>
      <c r="V19" s="18">
        <v>772</v>
      </c>
      <c r="W19" s="18">
        <v>2119</v>
      </c>
      <c r="X19" s="20"/>
    </row>
    <row r="20" ht="89" customHeight="1" spans="1:24">
      <c r="A20" s="7">
        <v>15</v>
      </c>
      <c r="B20" s="8" t="s">
        <v>124</v>
      </c>
      <c r="C20" s="8" t="s">
        <v>125</v>
      </c>
      <c r="D20" s="8" t="s">
        <v>126</v>
      </c>
      <c r="E20" s="8" t="s">
        <v>127</v>
      </c>
      <c r="F20" s="8" t="s">
        <v>128</v>
      </c>
      <c r="G20" s="8" t="s">
        <v>129</v>
      </c>
      <c r="H20" s="8" t="s">
        <v>130</v>
      </c>
      <c r="I20" s="17">
        <v>2024.1</v>
      </c>
      <c r="J20" s="8">
        <v>2025.5</v>
      </c>
      <c r="K20" s="8" t="s">
        <v>127</v>
      </c>
      <c r="L20" s="8" t="s">
        <v>80</v>
      </c>
      <c r="M20" s="8">
        <f t="shared" si="1"/>
        <v>120</v>
      </c>
      <c r="N20" s="8"/>
      <c r="O20" s="8">
        <v>120</v>
      </c>
      <c r="P20" s="8"/>
      <c r="Q20" s="8"/>
      <c r="R20" s="8"/>
      <c r="S20" s="8">
        <v>6</v>
      </c>
      <c r="T20" s="8" t="s">
        <v>131</v>
      </c>
      <c r="U20" s="8" t="s">
        <v>131</v>
      </c>
      <c r="V20" s="8">
        <v>90</v>
      </c>
      <c r="W20" s="8">
        <v>236</v>
      </c>
      <c r="X20" s="20"/>
    </row>
    <row r="21" ht="89" customHeight="1" spans="1:24">
      <c r="A21" s="7">
        <v>16</v>
      </c>
      <c r="B21" s="8" t="s">
        <v>132</v>
      </c>
      <c r="C21" s="8" t="s">
        <v>29</v>
      </c>
      <c r="D21" s="8" t="s">
        <v>83</v>
      </c>
      <c r="E21" s="8" t="s">
        <v>133</v>
      </c>
      <c r="F21" s="8" t="s">
        <v>134</v>
      </c>
      <c r="G21" s="8" t="s">
        <v>135</v>
      </c>
      <c r="H21" s="8" t="s">
        <v>136</v>
      </c>
      <c r="I21" s="17">
        <v>2024.1</v>
      </c>
      <c r="J21" s="8">
        <v>2024.12</v>
      </c>
      <c r="K21" s="8" t="s">
        <v>133</v>
      </c>
      <c r="L21" s="8" t="s">
        <v>80</v>
      </c>
      <c r="M21" s="8">
        <f t="shared" si="1"/>
        <v>36</v>
      </c>
      <c r="N21" s="8"/>
      <c r="O21" s="8">
        <v>36</v>
      </c>
      <c r="P21" s="8"/>
      <c r="Q21" s="8"/>
      <c r="R21" s="8"/>
      <c r="S21" s="8">
        <v>2.52</v>
      </c>
      <c r="T21" s="8" t="s">
        <v>137</v>
      </c>
      <c r="U21" s="8" t="s">
        <v>137</v>
      </c>
      <c r="V21" s="8">
        <v>50</v>
      </c>
      <c r="W21" s="8">
        <v>106</v>
      </c>
      <c r="X21" s="20"/>
    </row>
    <row r="22" ht="79" customHeight="1" spans="1:24">
      <c r="A22" s="7">
        <v>17</v>
      </c>
      <c r="B22" s="10"/>
      <c r="C22" s="11"/>
      <c r="D22" s="12"/>
      <c r="E22" s="10"/>
      <c r="F22" s="12"/>
      <c r="G22" s="12"/>
      <c r="H22" s="12"/>
      <c r="I22" s="12"/>
      <c r="J22" s="12"/>
      <c r="K22" s="10"/>
      <c r="L22" s="9"/>
      <c r="M22" s="18"/>
      <c r="N22" s="9"/>
      <c r="O22" s="7"/>
      <c r="P22" s="7"/>
      <c r="Q22" s="7"/>
      <c r="R22" s="7"/>
      <c r="S22" s="9"/>
      <c r="T22" s="10"/>
      <c r="U22" s="10"/>
      <c r="V22" s="12"/>
      <c r="W22" s="12"/>
      <c r="X22" s="11"/>
    </row>
    <row r="23" customHeight="1" spans="1:24">
      <c r="A23" s="7"/>
      <c r="B23" s="12" t="s">
        <v>138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8">
        <f t="shared" si="1"/>
        <v>2324.96</v>
      </c>
      <c r="N23" s="12">
        <f>SUM(N6:N22)</f>
        <v>270</v>
      </c>
      <c r="O23" s="12">
        <f>SUM(O6:O22)</f>
        <v>2021.15</v>
      </c>
      <c r="P23" s="12">
        <f>SUM(P6:P22)</f>
        <v>0</v>
      </c>
      <c r="Q23" s="12">
        <f>SUM(Q6:Q22)</f>
        <v>0</v>
      </c>
      <c r="R23" s="12">
        <f>SUM(R6:R22)</f>
        <v>33.81</v>
      </c>
      <c r="S23" s="12"/>
      <c r="T23" s="12"/>
      <c r="U23" s="12"/>
      <c r="V23" s="12"/>
      <c r="W23" s="12"/>
      <c r="X23" s="12"/>
    </row>
  </sheetData>
  <mergeCells count="22">
    <mergeCell ref="M3:R3"/>
    <mergeCell ref="N4:Q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R4:R5"/>
    <mergeCell ref="S3:S5"/>
    <mergeCell ref="T3:T5"/>
    <mergeCell ref="U3:U5"/>
    <mergeCell ref="X3:X5"/>
    <mergeCell ref="A1:X2"/>
    <mergeCell ref="V3:W4"/>
  </mergeCells>
  <pageMargins left="0.75" right="0.75" top="1" bottom="1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雨醉月</cp:lastModifiedBy>
  <dcterms:created xsi:type="dcterms:W3CDTF">2023-01-05T06:51:00Z</dcterms:created>
  <dcterms:modified xsi:type="dcterms:W3CDTF">2024-09-30T07:37:40Z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71B02D6EBF99402288D3D7FA5AD1090C_13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