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<sst xmlns="http://schemas.openxmlformats.org/spreadsheetml/2006/main" count="36" uniqueCount="36">
  <si>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喀左县民办养老机构运营补贴资金公示表（2023.7—2024.6）</t>
  </si>
  <si>
    <t xml:space="preserve">                                                                                                                      单位：万元</t>
  </si>
  <si>
    <t>序号</t>
  </si>
  <si>
    <t>机构名称</t>
  </si>
  <si>
    <t>机构地址</t>
  </si>
  <si>
    <t>机构负责人</t>
  </si>
  <si>
    <t>核准床位数</t>
  </si>
  <si>
    <t>入住老人数（补贴床月次）</t>
  </si>
  <si>
    <t>养老机构运营补助资金</t>
  </si>
  <si>
    <t>资金总额（万元）</t>
  </si>
  <si>
    <t>地区床次补贴标准（元/床/月）</t>
  </si>
  <si>
    <t>喀左县瑞欣老年养护中心</t>
  </si>
  <si>
    <t>喀左县大营子乡</t>
  </si>
  <si>
    <t>姜伟</t>
  </si>
  <si>
    <t>喀左县瑞德福老年公寓</t>
  </si>
  <si>
    <t>喀左县公营子镇</t>
  </si>
  <si>
    <t>王海瑞</t>
  </si>
  <si>
    <t>喀左县康泰老年公寓</t>
  </si>
  <si>
    <t>喀左县山嘴子镇</t>
  </si>
  <si>
    <t>田小红</t>
  </si>
  <si>
    <t>喀左华仁医院老年养护中心</t>
  </si>
  <si>
    <t>喀左县公营子镇新华路</t>
  </si>
  <si>
    <t>战永成</t>
  </si>
  <si>
    <t>喀左县敖木仑老年公寓</t>
  </si>
  <si>
    <t>喀左县利州街道</t>
  </si>
  <si>
    <t>乌迪</t>
  </si>
  <si>
    <t>喀左县老年养护中心</t>
  </si>
  <si>
    <t>喀左县大城子街道</t>
  </si>
  <si>
    <t>杜世宏</t>
  </si>
  <si>
    <t>喀左县金秋老年公寓</t>
  </si>
  <si>
    <t xml:space="preserve">喀左县兴隆庄镇 </t>
  </si>
  <si>
    <t>钱素贤</t>
  </si>
  <si>
    <t>喀左县六官营子镇秀兰托老所</t>
  </si>
  <si>
    <t>喀左县六官营子镇</t>
  </si>
  <si>
    <t>孙秀兰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</si>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</sst>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C18" sqref="C18:E18"/>
    </sheetView>
  </sheetViews>
  <sheetFormatPr defaultColWidth="9" defaultRowHeight="13.5" outlineLevelCol="7"/>
  <cols>
    <col min="1" max="1" width="11.25" customWidth="1"/>
    <col min="2" max="2" width="25.375" customWidth="1"/>
    <col min="3" max="3" width="21.5" customWidth="1"/>
    <col min="4" max="4" width="14" customWidth="1"/>
    <col min="5" max="5" width="9.625" customWidth="1"/>
    <col min="6" max="6" width="11.5" customWidth="1"/>
    <col min="7" max="7" width="14.875" customWidth="1"/>
    <col min="8" max="8" width="23.25" customWidth="1"/>
    <col min="9" max="9" width="11.5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ht="28" customHeight="1" spans="1:8">
      <c r="A2" s="3"/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s="1" customFormat="1" ht="24" customHeight="1" spans="1:8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 t="s">
        <v>7</v>
      </c>
      <c r="G4" s="5" t="s">
        <v>8</v>
      </c>
      <c r="H4" s="5"/>
    </row>
    <row r="5" s="1" customFormat="1" ht="56" customHeight="1" spans="1:8">
      <c r="A5" s="5"/>
      <c r="B5" s="5"/>
      <c r="C5" s="5"/>
      <c r="D5" s="8"/>
      <c r="E5" s="7"/>
      <c r="F5" s="5"/>
      <c r="G5" s="5" t="s">
        <v>9</v>
      </c>
      <c r="H5" s="7" t="s">
        <v>10</v>
      </c>
    </row>
    <row r="6" s="1" customFormat="1" ht="30" customHeight="1" spans="1:8">
      <c r="A6" s="5">
        <v>1</v>
      </c>
      <c r="B6" s="7" t="s">
        <v>11</v>
      </c>
      <c r="C6" s="7" t="s">
        <v>12</v>
      </c>
      <c r="D6" s="7" t="s">
        <v>13</v>
      </c>
      <c r="E6" s="7">
        <v>80</v>
      </c>
      <c r="F6" s="7">
        <v>202</v>
      </c>
      <c r="G6" s="5">
        <f>F6*0.013</f>
        <v>2.626</v>
      </c>
      <c r="H6" s="5">
        <v>130</v>
      </c>
    </row>
    <row r="7" s="1" customFormat="1" ht="30" customHeight="1" spans="1:8">
      <c r="A7" s="8">
        <v>2</v>
      </c>
      <c r="B7" s="7" t="s">
        <v>14</v>
      </c>
      <c r="C7" s="7" t="s">
        <v>15</v>
      </c>
      <c r="D7" s="7" t="s">
        <v>16</v>
      </c>
      <c r="E7" s="7">
        <v>116</v>
      </c>
      <c r="F7" s="7">
        <v>235</v>
      </c>
      <c r="G7" s="5">
        <f t="shared" ref="G7:G13" si="0">F7*0.013</f>
        <v>3.055</v>
      </c>
      <c r="H7" s="5">
        <v>130</v>
      </c>
    </row>
    <row r="8" s="1" customFormat="1" ht="30" customHeight="1" spans="1:8">
      <c r="A8" s="5">
        <v>3</v>
      </c>
      <c r="B8" s="7" t="s">
        <v>17</v>
      </c>
      <c r="C8" s="7" t="s">
        <v>18</v>
      </c>
      <c r="D8" s="7" t="s">
        <v>19</v>
      </c>
      <c r="E8" s="7">
        <v>30</v>
      </c>
      <c r="F8" s="7">
        <v>126</v>
      </c>
      <c r="G8" s="5">
        <f t="shared" si="0"/>
        <v>1.638</v>
      </c>
      <c r="H8" s="5">
        <v>130</v>
      </c>
    </row>
    <row r="9" s="1" customFormat="1" ht="30" customHeight="1" spans="1:8">
      <c r="A9" s="5">
        <v>4</v>
      </c>
      <c r="B9" s="7" t="s">
        <v>20</v>
      </c>
      <c r="C9" s="7" t="s">
        <v>21</v>
      </c>
      <c r="D9" s="7" t="s">
        <v>22</v>
      </c>
      <c r="E9" s="7">
        <v>100</v>
      </c>
      <c r="F9" s="7">
        <v>10</v>
      </c>
      <c r="G9" s="5">
        <f t="shared" si="0"/>
        <v>0.13</v>
      </c>
      <c r="H9" s="5">
        <v>130</v>
      </c>
    </row>
    <row r="10" s="1" customFormat="1" ht="30" customHeight="1" spans="1:8">
      <c r="A10" s="8">
        <v>5</v>
      </c>
      <c r="B10" s="7" t="s">
        <v>23</v>
      </c>
      <c r="C10" s="7" t="s">
        <v>24</v>
      </c>
      <c r="D10" s="7" t="s">
        <v>25</v>
      </c>
      <c r="E10" s="7">
        <v>260</v>
      </c>
      <c r="F10" s="7">
        <v>1387</v>
      </c>
      <c r="G10" s="5">
        <f t="shared" si="0"/>
        <v>18.031</v>
      </c>
      <c r="H10" s="5">
        <v>130</v>
      </c>
    </row>
    <row r="11" s="1" customFormat="1" ht="30" customHeight="1" spans="1:8">
      <c r="A11" s="5">
        <v>6</v>
      </c>
      <c r="B11" s="7" t="s">
        <v>26</v>
      </c>
      <c r="C11" s="7" t="s">
        <v>27</v>
      </c>
      <c r="D11" s="7" t="s">
        <v>28</v>
      </c>
      <c r="E11" s="7">
        <v>500</v>
      </c>
      <c r="F11" s="7">
        <v>2233</v>
      </c>
      <c r="G11" s="5">
        <f t="shared" si="0"/>
        <v>29.029</v>
      </c>
      <c r="H11" s="5">
        <v>130</v>
      </c>
    </row>
    <row r="12" s="1" customFormat="1" ht="30" customHeight="1" spans="1:8">
      <c r="A12" s="5">
        <v>7</v>
      </c>
      <c r="B12" s="9" t="s">
        <v>29</v>
      </c>
      <c r="C12" s="9" t="s">
        <v>30</v>
      </c>
      <c r="D12" s="9" t="s">
        <v>31</v>
      </c>
      <c r="E12" s="9">
        <v>100</v>
      </c>
      <c r="F12" s="7">
        <v>1059</v>
      </c>
      <c r="G12" s="5">
        <f t="shared" si="0"/>
        <v>13.767</v>
      </c>
      <c r="H12" s="5">
        <v>130</v>
      </c>
    </row>
    <row r="13" s="1" customFormat="1" ht="30" customHeight="1" spans="1:8">
      <c r="A13" s="5">
        <v>8</v>
      </c>
      <c r="B13" s="9" t="s">
        <v>32</v>
      </c>
      <c r="C13" s="9" t="s">
        <v>33</v>
      </c>
      <c r="D13" s="9" t="s">
        <v>34</v>
      </c>
      <c r="E13" s="9">
        <v>15</v>
      </c>
      <c r="F13" s="7">
        <v>97</v>
      </c>
      <c r="G13" s="5">
        <v>1.261</v>
      </c>
      <c r="H13" s="5">
        <v>130</v>
      </c>
    </row>
    <row r="14" s="1" customFormat="1" ht="18" customHeight="1" spans="1:8">
      <c r="A14" s="10" t="s">
        <v>35</v>
      </c>
      <c r="B14" s="11"/>
      <c r="C14" s="11"/>
      <c r="D14" s="12"/>
      <c r="E14" s="5">
        <f>SUM(E6:E13)</f>
        <v>1201</v>
      </c>
      <c r="F14" s="5">
        <f>SUM(F6:F13)</f>
        <v>5349</v>
      </c>
      <c r="G14" s="5">
        <f>SUM(G6:G13)</f>
        <v>69.537</v>
      </c>
      <c r="H14" s="5"/>
    </row>
    <row r="15" s="2" customFormat="1" ht="12" spans="1:8">
      <c r="A15" s="13"/>
      <c r="B15" s="14"/>
      <c r="C15" s="14"/>
      <c r="D15" s="14"/>
      <c r="E15" s="14"/>
      <c r="F15" s="14"/>
      <c r="G15" s="14"/>
      <c r="H15" s="14"/>
    </row>
    <row r="16" s="2" customFormat="1" ht="12" spans="1:8">
      <c r="A16" s="13"/>
      <c r="B16" s="14"/>
      <c r="C16" s="14"/>
      <c r="D16" s="14"/>
      <c r="E16" s="14"/>
      <c r="F16" s="14"/>
      <c r="G16" s="14"/>
      <c r="H16" s="14"/>
    </row>
    <row r="17" s="2" customFormat="1" ht="12" spans="1:8">
      <c r="A17" s="13"/>
      <c r="B17" s="14"/>
      <c r="C17" s="14"/>
      <c r="D17" s="14"/>
      <c r="E17" s="14"/>
      <c r="F17" s="14"/>
      <c r="G17" s="14"/>
      <c r="H17" s="14"/>
    </row>
    <row r="18" s="1" customFormat="1" ht="35" customHeight="1" spans="1:8">
      <c r="A18" s="13"/>
      <c r="B18" s="13"/>
      <c r="C18" s="13"/>
      <c r="D18" s="13"/>
      <c r="E18" s="13"/>
      <c r="F18" s="13"/>
      <c r="G18" s="13"/>
      <c r="H18" s="13"/>
    </row>
  </sheetData>
  <mergeCells count="16">
    <mergeCell ref="A3:H3"/>
    <mergeCell ref="G4:H4"/>
    <mergeCell ref="A14:D14"/>
    <mergeCell ref="B17:H17"/>
    <mergeCell ref="A18:B18"/>
    <mergeCell ref="C18:E18"/>
    <mergeCell ref="F18:H18"/>
    <mergeCell ref="A4:A5"/>
    <mergeCell ref="A15:A17"/>
    <mergeCell ref="B4:B5"/>
    <mergeCell ref="C4:C5"/>
    <mergeCell ref="D4:D5"/>
    <mergeCell ref="E4:E5"/>
    <mergeCell ref="F4:F5"/>
    <mergeCell ref="A1:H2"/>
    <mergeCell ref="B15:H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WPS_1624288048</cp:lastModifiedBy>
  <dcterms:created xsi:type="dcterms:W3CDTF">2024-09-15T08:04:00Z</dcterms:created>
  <dcterms:modified xsi:type="dcterms:W3CDTF">2024-10-31T07:34:26Z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DD31C0164D134703B725B6130240EEBE_13</vt:lpwstr>
  </property>
  <property fmtid="{D5CDD505-2E9C-101B-9397-08002B2CF9AE}" pid="3" name="KSOProductBuildVer">
    <vt:lpwstr>2052-12.1.0.18608</vt:lpwstr>
  </property>
</Properties>
</file>