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Sheet1!$A$1:$W$12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<sst xmlns="http://schemas.openxmlformats.org/spreadsheetml/2006/main" count="419" uniqueCount="258">
  <si>
    <t>喀左县2024年市级资金项目实施清单</t>
  </si>
  <si>
    <t>序号</t>
  </si>
  <si>
    <t>项目名称</t>
  </si>
  <si>
    <t>项目级别（县乡村）</t>
  </si>
  <si>
    <t>项目  类型</t>
  </si>
  <si>
    <t>项目规模</t>
  </si>
  <si>
    <t>所在  乡镇</t>
  </si>
  <si>
    <t>所在村</t>
  </si>
  <si>
    <t>责任人</t>
  </si>
  <si>
    <t>开工时间</t>
  </si>
  <si>
    <t>竣工时间</t>
  </si>
  <si>
    <t>建设任务</t>
  </si>
  <si>
    <t>补贴标准</t>
  </si>
  <si>
    <t>项目投资（万元）</t>
  </si>
  <si>
    <t>绩效目标</t>
  </si>
  <si>
    <t>带贫减贫机制</t>
  </si>
  <si>
    <t>项目收益带贫情况</t>
  </si>
  <si>
    <t>备注</t>
  </si>
  <si>
    <t>总计申请资金</t>
  </si>
  <si>
    <t>财政专项扶贫发展资金</t>
  </si>
  <si>
    <t>其他资金</t>
  </si>
  <si>
    <t>中央</t>
  </si>
  <si>
    <t>省级</t>
  </si>
  <si>
    <t>市级</t>
  </si>
  <si>
    <t>县级</t>
  </si>
  <si>
    <t>户数</t>
  </si>
  <si>
    <t>人数</t>
  </si>
  <si>
    <t>白塔子镇大西山村2024年乡村振兴补短板项目</t>
  </si>
  <si>
    <t>村</t>
  </si>
  <si>
    <t>乡村建设</t>
  </si>
  <si>
    <t>购置60型钩机一辆（13万元）。</t>
  </si>
  <si>
    <t>白塔子镇</t>
  </si>
  <si>
    <t>大西山村</t>
  </si>
  <si>
    <t>计伟</t>
  </si>
  <si>
    <t>按相关文件执行</t>
  </si>
  <si>
    <t>投入乡村振兴补助资金13万元，购买60型钩机一辆，用于清运垃圾，提升全镇环境整治效果。</t>
  </si>
  <si>
    <t>老爷庙镇平房子村2024年乡村振兴补短板项目</t>
  </si>
  <si>
    <t>基础设施</t>
  </si>
  <si>
    <t>购置奥驰v3牌12吨垃圾清运车1辆（17万元）。</t>
  </si>
  <si>
    <t>老爷庙镇</t>
  </si>
  <si>
    <t>平房子村</t>
  </si>
  <si>
    <t>魏春柏</t>
  </si>
  <si>
    <t>垃圾清运车1辆</t>
  </si>
  <si>
    <t>完善基础设施，提升村容村貌</t>
  </si>
  <si>
    <t>推进乡村振兴</t>
  </si>
  <si>
    <t>卧虎沟乡下井村2024年乡村振兴补短板项目</t>
  </si>
  <si>
    <t>乡村建设行动</t>
  </si>
  <si>
    <t>购买时代金刚S1垃圾车一辆 规格：单排  国六 货厢内尺3500*2000*600+200（13万元）。</t>
  </si>
  <si>
    <t>卧虎沟乡</t>
  </si>
  <si>
    <t>下井村</t>
  </si>
  <si>
    <t>高九军</t>
  </si>
  <si>
    <t>提高下井村整体环境卫生质量，汛期河道排水通畅。提升下井村村民幸福感和归属感</t>
  </si>
  <si>
    <t>东哨镇东哨村2024年乡村振兴补短板项目</t>
  </si>
  <si>
    <t>福田牌BJ3075DEJBA-02自卸汽车一辆。</t>
  </si>
  <si>
    <t>东哨镇</t>
  </si>
  <si>
    <t>东哨村</t>
  </si>
  <si>
    <t>冉国军</t>
  </si>
  <si>
    <t>投入乡村振兴补助资金13万元购买垃圾清运车，提升村容村貌，巩固脱贫成果，助力乡村振兴。</t>
  </si>
  <si>
    <t>兴隆庄镇兴隆庄村2024年乡村振兴补短板项目</t>
  </si>
  <si>
    <t>垃圾治理</t>
  </si>
  <si>
    <t>购置25马力载重4吨柴油三轮垃圾运输车一辆5万元，78马力载重7吨柴油四轮垃圾运输车一辆10万元，60安电动三轮清运车1立方米载量5辆每辆7000元，3.5万元，勾臂式垃圾箱宽1.22米，高1.21米，长2.3米，容积3立方米4个，每个6250元，2.5万元。（共21万元）</t>
  </si>
  <si>
    <t>兴隆庄镇</t>
  </si>
  <si>
    <t>兴隆庄村</t>
  </si>
  <si>
    <t>徐志伟</t>
  </si>
  <si>
    <t>改善兴隆庄镇全体村民人居环境，提升村民生活质量。</t>
  </si>
  <si>
    <t>羊角沟镇烧锅杖子村2024年乡村振兴补短板项目</t>
  </si>
  <si>
    <t>购置8吨容量垃圾清运翻斗车的1辆（13万元）。</t>
  </si>
  <si>
    <t>羊角沟镇</t>
  </si>
  <si>
    <t>烧锅杖子村</t>
  </si>
  <si>
    <t>姜艳华</t>
  </si>
  <si>
    <t>改善乡村环境提升村民生活质量</t>
  </si>
  <si>
    <t>官大海管理区东官分场2024年乡村振兴补短板项目</t>
  </si>
  <si>
    <t>人居环境整治</t>
  </si>
  <si>
    <t>购置豪沃牌ZZ3317N2867E1重型自卸货车一辆（13万元）。</t>
  </si>
  <si>
    <t>官大海管理区</t>
  </si>
  <si>
    <t>东官分场</t>
  </si>
  <si>
    <t>李鑫</t>
  </si>
  <si>
    <t>购置豪沃牌ZZ3317N2867E1重型自卸货车一辆</t>
  </si>
  <si>
    <t>改善人居环境，助力乡村振兴</t>
  </si>
  <si>
    <t>通过人居环境整治，设立公益岗，带动农户增收。</t>
  </si>
  <si>
    <t>水泉镇马营子村2024年乡村振兴补短板项目</t>
  </si>
  <si>
    <t>购置13个3立方勾臂式车载垃圾箱（7.3万元）。
购置50个240升铁皮垃圾桶（2.5万元）。
购置四台载重150公斤小型电动垃圾清运车（3.2万元）。</t>
  </si>
  <si>
    <t>水泉镇</t>
  </si>
  <si>
    <t>马营子村</t>
  </si>
  <si>
    <t>邵艳秋</t>
  </si>
  <si>
    <t>通过实施水泉镇水泉镇马营子村2024年乡村振兴补短板项目购买垃圾清运设备，增加公益岗位，带动脱贫劳动力就业</t>
  </si>
  <si>
    <t>坤都营子乡坤都营子村2024年乡村振兴补短板项目</t>
  </si>
  <si>
    <t>购置100马力8吨六轮垃圾清运车一辆（13万元）。</t>
  </si>
  <si>
    <t>坤都营子乡</t>
  </si>
  <si>
    <t>坤都营子村</t>
  </si>
  <si>
    <t>张淑静</t>
  </si>
  <si>
    <t>2024.3.1</t>
  </si>
  <si>
    <t>2024.12.31</t>
  </si>
  <si>
    <t>在坤都营子村购置一辆100马力8吨六轮垃圾清运车，改善村内环境，助力乡村振兴</t>
  </si>
  <si>
    <t>利用上级专项资金在坤都营子村购置一辆100马力8吨六轮垃圾清运车，改善村内环境，助力乡村振兴</t>
  </si>
  <si>
    <t>甘招镇甘招村2024年乡村振兴补短板项目</t>
  </si>
  <si>
    <t>购置一台时代金刚S1自卸车规格：单排国六货厢内尺3500*2000*600+200（13万元）。</t>
  </si>
  <si>
    <t>甘招镇</t>
  </si>
  <si>
    <t>甘招村</t>
  </si>
  <si>
    <t>刘亚洲</t>
  </si>
  <si>
    <t>草场乡东汤村2024年乡村振兴补短板项目</t>
  </si>
  <si>
    <t>铲车一台（958工程版）12万
清运车一台（时风牌自卸汽车）17万（自筹10万）</t>
  </si>
  <si>
    <t>草场乡</t>
  </si>
  <si>
    <t>东汤村</t>
  </si>
  <si>
    <t>刘云辉</t>
  </si>
  <si>
    <t>加大农村环境整治力度，改善农村生产生活条件。</t>
  </si>
  <si>
    <t>改善村民居住环境，提高村民幸福指数，改善生态环境质量。</t>
  </si>
  <si>
    <t>十二德堡镇土楼子村2024年乡村振兴补短板项目</t>
  </si>
  <si>
    <t>购置北京福田金刚ES5清运车一辆（13万元）。</t>
  </si>
  <si>
    <t>十二德堡镇</t>
  </si>
  <si>
    <t>土楼子村</t>
  </si>
  <si>
    <t>韩啸</t>
  </si>
  <si>
    <t>项目完成后，完善村内人居环境整治设施建设，助力乡村振兴</t>
  </si>
  <si>
    <t>山嘴镇道虎沟村2024年乡村振兴补短板项目</t>
  </si>
  <si>
    <t>购置958铲车一辆（13万元）。</t>
  </si>
  <si>
    <t>山嘴镇</t>
  </si>
  <si>
    <t>道虎沟村</t>
  </si>
  <si>
    <t>唐海明</t>
  </si>
  <si>
    <t>购置958铲车一辆</t>
  </si>
  <si>
    <t>投入专项发展资金13万元，采购铲车，进行垃圾清理</t>
  </si>
  <si>
    <t>通过采购铲车项目，带动山嘴子镇环境卫生</t>
  </si>
  <si>
    <t>公营子镇三官庙村2024年乡村振兴补短板项目</t>
  </si>
  <si>
    <t>购置钩臂式4立方垃圾箱6个（3万元）。
购置240升铁质垃圾桶300个（18万元）。</t>
  </si>
  <si>
    <t>公营子镇</t>
  </si>
  <si>
    <t>三官庙村</t>
  </si>
  <si>
    <t>侯深强</t>
  </si>
  <si>
    <t>利用衔接资金实施公营子镇三官庙村2024年乡村振兴补短板项目，项目完成后明显改善农户出行条件和休闲场所环境面貌。</t>
  </si>
  <si>
    <t>利用衔接资金实施公营子镇三官庙村2024年乡村振兴补短板项目，项目完成后明显改善农户出行条件和休闲场所环境面貌。带动脱贫户95户、237人。</t>
  </si>
  <si>
    <t>六官营子镇六官营子村2024年乡村振兴补短板项目</t>
  </si>
  <si>
    <t>乡村治理和精神文明建设</t>
  </si>
  <si>
    <t>购置青岛沃泰938铲车1台（8万元），3立方挂桶式垃圾清运车7台（5万元）。</t>
  </si>
  <si>
    <t>六官营子镇</t>
  </si>
  <si>
    <t>六官营子村</t>
  </si>
  <si>
    <t>孙岩</t>
  </si>
  <si>
    <t xml:space="preserve">投入乡村振兴衔接资金13万元，购置环境卫生整治相关设备，改善生活环境，提升村民幸福感
</t>
  </si>
  <si>
    <t>改善农村环境卫生，有效促进乡村振兴</t>
  </si>
  <si>
    <t>南公营子镇西村2024年乡村振兴补短板项目</t>
  </si>
  <si>
    <t>南公营子镇</t>
  </si>
  <si>
    <t>西村</t>
  </si>
  <si>
    <t>梁建文</t>
  </si>
  <si>
    <t>在南公营子镇西村购置958铲车一辆</t>
  </si>
  <si>
    <t>利用专项资金13万元，在南公营子镇西村购置958铲车一辆，通过增加清运设备，推动乡村振兴。</t>
  </si>
  <si>
    <t>大营子乡大营子村2024年乡村振兴补短板项目</t>
  </si>
  <si>
    <t>购置958工程版铲车一辆(13万元)</t>
  </si>
  <si>
    <t>大营子乡</t>
  </si>
  <si>
    <t>大营子村</t>
  </si>
  <si>
    <t>李志强</t>
  </si>
  <si>
    <t>在大营子乡大营子村购置958铲车一辆</t>
  </si>
  <si>
    <t>利用专项资金13万元，在大营子乡大营子村购置958铲车一辆，通过增加清运设备，推动乡村振兴。</t>
  </si>
  <si>
    <t>尤杖子乡三荒村2024年乡村振兴补短板项目</t>
  </si>
  <si>
    <t>新建</t>
  </si>
  <si>
    <t>购置130马力、核载5立福田牌自卸垃圾车一辆（13万元）。</t>
  </si>
  <si>
    <t>尤杖子乡</t>
  </si>
  <si>
    <t>三荒村</t>
  </si>
  <si>
    <t>购置130马力、核载5立福田牌自卸垃圾车一辆</t>
  </si>
  <si>
    <t>项目实施后对垃圾的转运及处理更加方便快捷美化乡村环境</t>
  </si>
  <si>
    <t>平房子镇三台村2024年乡村振兴补短板项目</t>
  </si>
  <si>
    <t>喀左县平房子镇三台村</t>
  </si>
  <si>
    <t>购置938铲车一辆（6.6万元），100个垃圾桶（6.4万元）。</t>
  </si>
  <si>
    <t>平房子镇</t>
  </si>
  <si>
    <t>三台村</t>
  </si>
  <si>
    <t>李光兴
付永波</t>
  </si>
  <si>
    <t>改善基础设施</t>
  </si>
  <si>
    <t>利州街道山嘴村2024年乡村振兴补短板项目</t>
  </si>
  <si>
    <t>村级</t>
  </si>
  <si>
    <t>购置10台简易保洁车（6.5万元）整车长  2.3米、整车宽 0.92米、整车高 1.15米，电动续航里程 km ≥40。100个垃圾桶（6.5万元）上内口长560mm，宽510mm（为前后面），整体箱高900mm，前沿宽50mm、高60mm，沿内设置加强筋。</t>
  </si>
  <si>
    <t>利州街道</t>
  </si>
  <si>
    <t>山嘴村</t>
  </si>
  <si>
    <t>陈向明</t>
  </si>
  <si>
    <t xml:space="preserve">改造山嘴村辖区内街道，生活垃圾治理，助力乡村振兴。
</t>
  </si>
  <si>
    <t>方便村内居民生
活，有效改善村内人居环境水平，改善居民生产生活环境，提高居民幸福指数，为提升乡村基础设施建设水平打好基础。</t>
  </si>
  <si>
    <t>大城子街道小城子村
2024年乡村振兴补短板项目</t>
  </si>
  <si>
    <t>购置8台三立方小型电动垃圾清运车（13万元）。</t>
  </si>
  <si>
    <t>大城子街道</t>
  </si>
  <si>
    <t>小城子村</t>
  </si>
  <si>
    <t>王贵辅</t>
  </si>
  <si>
    <t>购置8台三立方小型电动垃圾清运车</t>
  </si>
  <si>
    <t>投入上级资金13万元购置垃圾清运车，改善人居环境</t>
  </si>
  <si>
    <t>中三家镇中三家村2024年乡村振兴补短板项目</t>
  </si>
  <si>
    <t>购置载重6.8吨的垃圾清运自卸车1辆（12万元），小型载重1吨电动清运垃圾车2台（1万元）。</t>
  </si>
  <si>
    <t>中三家镇</t>
  </si>
  <si>
    <t>中三家村</t>
  </si>
  <si>
    <t>杜金岳</t>
  </si>
  <si>
    <t>改善人居环境，提升村民生活质量</t>
  </si>
  <si>
    <t>购买垃圾清运车等清运设备</t>
  </si>
  <si>
    <t>县</t>
  </si>
  <si>
    <t>喀左县</t>
  </si>
  <si>
    <t>购买垃圾清运车</t>
  </si>
  <si>
    <t>水泉镇南亮子村依湾旅游修复项目</t>
  </si>
  <si>
    <t>产业项目</t>
  </si>
  <si>
    <t>在依湾农家水域中补植荷花6万株，恢复景区中最具标志性的荷塘景观，共计30万元。项目运营后预计年收益1.5万元（收益率5%）。</t>
  </si>
  <si>
    <t>南亮子村</t>
  </si>
  <si>
    <t>李昌政</t>
  </si>
  <si>
    <t>在依湾农家水域中补植荷花6万株，恢复景区中最具标志性的荷塘景观，共计30万元。项目运营后预计年收益1.65万元（收益率5.5%）。</t>
  </si>
  <si>
    <t>通过实施南亮子村依湾旅游修复项目，实现项目年收益1.65万元。</t>
  </si>
  <si>
    <t>通过实施南亮子村依湾旅游修复项目，实现项目收益。带动劳动力就业</t>
  </si>
  <si>
    <t>老爷庙镇下河套村连体冷棚修复项目</t>
  </si>
  <si>
    <t>配套设施</t>
  </si>
  <si>
    <t>混凝土基础、预埋件、镀塑钢丝绳、紧线器、斜支撑、骨架修复、放风口维修等，合计200014元。项目运营后预计年收益1万元（收益率5%）。</t>
  </si>
  <si>
    <t>下河套村</t>
  </si>
  <si>
    <t>陆振胜</t>
  </si>
  <si>
    <t>混凝土基础、预埋件、镀塑钢丝绳、紧线器、斜支撑、骨架修复、放风口维修等</t>
  </si>
  <si>
    <t>产业项目配套设施，巩固脱贫成果</t>
  </si>
  <si>
    <t>巩固脱贫成果，推进乡村振兴</t>
  </si>
  <si>
    <t>羊角沟镇大黄杖子村羊场修复项目</t>
  </si>
  <si>
    <t>修建规模维修羊场地面200平方米、库房地面500平方米，维修4栋羊舍塑料3300平方米，棚顶刷水泥浆5000平方米。项目运营后预计年收益0.3万元（收益率5%）。</t>
  </si>
  <si>
    <t>大黄杖子村</t>
  </si>
  <si>
    <t>邹积印</t>
  </si>
  <si>
    <t>尤杖子乡尤杖子村设施农业修复项目</t>
  </si>
  <si>
    <t>修建</t>
  </si>
  <si>
    <t>对暖棚倒塌后墙进行修复，毛石砌筑85米*0.8*1.5米3万元，砖墙4*85*0.37米4万元。项目运营后预计年收益0.35万元（收益率5%）。</t>
  </si>
  <si>
    <t>尤杖子村</t>
  </si>
  <si>
    <t>2024.10.15</t>
  </si>
  <si>
    <t>2024.11.25</t>
  </si>
  <si>
    <t>修复暖棚一栋</t>
  </si>
  <si>
    <t>项目修复后能带动周边居民就业，
增加收入助力乡村振兴</t>
  </si>
  <si>
    <t>坤都营子乡坤都营子村水毁路基改造项目</t>
  </si>
  <si>
    <t>维修改造被水冲毁的路基4.2千米,预计资金6万元，其中包含水毁路段基础平整（含机械、人工）2.3万元，垫层（含机械、人工）3.7万元。</t>
  </si>
  <si>
    <t>在坤都营子村维修改造被水冲毁的路基4.2千米，改善村内道路，助力乡村振兴</t>
  </si>
  <si>
    <t>利用上级专项资金，在坤都营子村维修改造被水冲毁的路基4.2千米，改善村内道路，助力乡村振兴</t>
  </si>
  <si>
    <t>尤杖子乡垃圾治理项目</t>
  </si>
  <si>
    <t>垃圾池冲毁，建设垃圾池18个，3*4米14个、4*5米1个、4*6米1个、5*5米2个，水泥、沙子、红砖、人工、外墙漆等合计13.13万元。</t>
  </si>
  <si>
    <t>尤杖子乡各村</t>
  </si>
  <si>
    <t>2024.10.13</t>
  </si>
  <si>
    <t>2024.11.13</t>
  </si>
  <si>
    <t>建设垃圾池18个</t>
  </si>
  <si>
    <t>项目建成实施后对于垃圾的处理更加方便快捷，美化了乡村环境</t>
  </si>
  <si>
    <t>东哨镇水毁产业路修复项目</t>
  </si>
  <si>
    <t>新建水泥路16米（含拆除原水泥路面），新建涵洞一处、浆砌石护坡、石笼护坦150立方米。</t>
  </si>
  <si>
    <t>林家店村</t>
  </si>
  <si>
    <t>孙尚峰</t>
  </si>
  <si>
    <t>投入13万元实施水毁工程项目，完善基础设施，持续巩固脱贫成果，助力乡村振兴。</t>
  </si>
  <si>
    <t>投入13万元实施道水毁工程项目，完善基础设施，持续巩固脱贫成果，助力乡村振兴。</t>
  </si>
  <si>
    <t>东哨镇水毁护坝修复项目</t>
  </si>
  <si>
    <t>新建长757米两岸浆砌石护坝。</t>
  </si>
  <si>
    <t>青沙子村</t>
  </si>
  <si>
    <t>邹德元</t>
  </si>
  <si>
    <t>投入乡村振兴衔接资金35万元，实施水毁工程项目，持续巩固脱贫成果，助力乡村振兴。</t>
  </si>
  <si>
    <t>水泉镇马营子村基础设施修复项目</t>
  </si>
  <si>
    <t>对马营子大桥水毁引桥进行混凝土浇筑、沥青铺设1440平方米，16万元；大桥桥面480平方米修复，沥青铺设，3万元。</t>
  </si>
  <si>
    <t>对马营子大桥水毁引桥进行混凝土浇筑、沥青铺设1440平方米；大桥桥面480平方米修复，沥青铺设。</t>
  </si>
  <si>
    <t>通过实施水泉镇水泉镇马营子村基础设施修复项目，受灾损毁基础设施得以修复</t>
  </si>
  <si>
    <t>水泉镇南亮子村基础设施修复项目</t>
  </si>
  <si>
    <t>化十线南亮子大桥桥面1210平方米修复12万元；香磨屯280米大桥栏杆修复23万元；道路、广场损毁修复15万元；下水井、水井修复等3万元。</t>
  </si>
  <si>
    <t>化十线南亮子大桥桥面1210平方米修复；香磨屯280米大桥栏杆修复；道路、广场损毁修复；下水井、水井修复等。</t>
  </si>
  <si>
    <t>通过实施水泉镇南亮子村基础设施修复项目，受灾损毁基础设施得以修复</t>
  </si>
  <si>
    <t>水泉镇水泉村水毁道路修复项目</t>
  </si>
  <si>
    <t>对水毁巷路进行修复，共计11条、4700平方米，沥青铺设，每平方造价60元，修复预计需要资金28万元。</t>
  </si>
  <si>
    <t>水泉村</t>
  </si>
  <si>
    <t>夏增喜</t>
  </si>
  <si>
    <t>对水毁巷路进行修复，共计11条、4700平方米，沥青铺设，</t>
  </si>
  <si>
    <t>通过实施水泉镇水泉村水毁道路修复项目，受灾损毁道路得以修复</t>
  </si>
  <si>
    <t>南公营子镇水毁产业路修复项目</t>
  </si>
  <si>
    <t>对黄花店村一、二、三、四、五、八、九组水毁田间作业道进行修复，总长度10.5公里，宽度3米。其中在一组下涵管一节，五组下涵管二节。钩机、铲车、砂料、运输、购买涵管、人工等费用总计10万元。</t>
  </si>
  <si>
    <t>黄花店村</t>
  </si>
  <si>
    <t>在南公营子镇黄花店村对一、二、三、四、五、八、九组水毁田间作业道进行修复，总长度10.5公里，宽度3米。其中在一组下涵管一节，五组下涵管二节。</t>
  </si>
  <si>
    <t>利用专项资金10万元，对南公营子镇黄花店村水毁作业路等进行修复，保障居民正常秋收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</si>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</sst>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"/>
  <sheetViews>
    <sheetView tabSelected="1" zoomScale="85" zoomScaleNormal="85" workbookViewId="0">
      <pane ySplit="5" topLeftCell="A6" activePane="bottomLeft" state="frozen"/>
      <selection/>
      <selection pane="bottomLeft" activeCell="O40" sqref="O40"/>
    </sheetView>
  </sheetViews>
  <sheetFormatPr defaultColWidth="9" defaultRowHeight="30" customHeight="1"/>
  <cols>
    <col min="1" max="1" width="6.5" customWidth="1"/>
    <col min="2" max="2" width="24.5583333333333" style="1" customWidth="1"/>
    <col min="4" max="4" width="12.0583333333333" customWidth="1"/>
    <col min="5" max="5" width="37.35" style="1" customWidth="1"/>
    <col min="6" max="6" width="10.4333333333333" customWidth="1"/>
    <col min="9" max="9" width="9.375"/>
    <col min="10" max="10" width="9.875"/>
    <col min="11" max="11" width="28.2333333333333" style="1" customWidth="1"/>
    <col min="12" max="12" width="10.5833333333333" customWidth="1"/>
    <col min="13" max="13" width="9.25" style="2"/>
    <col min="14" max="14" width="9.25"/>
    <col min="19" max="19" width="11.625" customWidth="1"/>
    <col min="20" max="20" width="13" customWidth="1"/>
  </cols>
  <sheetData>
    <row r="1" customHeight="1" spans="1:23">
      <c r="A1" s="3" t="s">
        <v>0</v>
      </c>
      <c r="B1" s="4"/>
      <c r="C1" s="3"/>
      <c r="D1" s="3"/>
      <c r="E1" s="4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2" customHeight="1" spans="1:23">
      <c r="A2" s="3"/>
      <c r="B2" s="4"/>
      <c r="C2" s="3"/>
      <c r="D2" s="3"/>
      <c r="E2" s="4"/>
      <c r="F2" s="3"/>
      <c r="G2" s="3"/>
      <c r="H2" s="3"/>
      <c r="I2" s="3"/>
      <c r="J2" s="3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customHeight="1" spans="1:2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5" t="s">
        <v>12</v>
      </c>
      <c r="M3" s="20" t="s">
        <v>13</v>
      </c>
      <c r="N3" s="20"/>
      <c r="O3" s="20"/>
      <c r="P3" s="20"/>
      <c r="Q3" s="20"/>
      <c r="R3" s="36"/>
      <c r="S3" s="6" t="s">
        <v>14</v>
      </c>
      <c r="T3" s="5" t="s">
        <v>15</v>
      </c>
      <c r="U3" s="5" t="s">
        <v>16</v>
      </c>
      <c r="V3" s="5"/>
      <c r="W3" s="6" t="s">
        <v>17</v>
      </c>
    </row>
    <row r="4" customHeight="1" spans="1:23">
      <c r="A4" s="5"/>
      <c r="B4" s="5"/>
      <c r="C4" s="5"/>
      <c r="D4" s="5"/>
      <c r="E4" s="5"/>
      <c r="F4" s="5"/>
      <c r="G4" s="5"/>
      <c r="H4" s="7"/>
      <c r="I4" s="7"/>
      <c r="J4" s="7"/>
      <c r="K4" s="7"/>
      <c r="L4" s="5"/>
      <c r="M4" s="21" t="s">
        <v>18</v>
      </c>
      <c r="N4" s="22" t="s">
        <v>19</v>
      </c>
      <c r="O4" s="23"/>
      <c r="P4" s="23"/>
      <c r="Q4" s="21"/>
      <c r="R4" s="5" t="s">
        <v>20</v>
      </c>
      <c r="S4" s="7"/>
      <c r="T4" s="5"/>
      <c r="U4" s="5"/>
      <c r="V4" s="5"/>
      <c r="W4" s="7"/>
    </row>
    <row r="5" ht="25" customHeight="1" spans="1:23">
      <c r="A5" s="5"/>
      <c r="B5" s="5"/>
      <c r="C5" s="5"/>
      <c r="D5" s="5"/>
      <c r="E5" s="5"/>
      <c r="F5" s="5"/>
      <c r="G5" s="5"/>
      <c r="H5" s="8"/>
      <c r="I5" s="8"/>
      <c r="J5" s="8"/>
      <c r="K5" s="8"/>
      <c r="L5" s="5"/>
      <c r="M5" s="21"/>
      <c r="N5" s="5" t="s">
        <v>21</v>
      </c>
      <c r="O5" s="5" t="s">
        <v>22</v>
      </c>
      <c r="P5" s="5" t="s">
        <v>23</v>
      </c>
      <c r="Q5" s="5" t="s">
        <v>24</v>
      </c>
      <c r="R5" s="5"/>
      <c r="S5" s="8"/>
      <c r="T5" s="5"/>
      <c r="U5" s="5" t="s">
        <v>25</v>
      </c>
      <c r="V5" s="5" t="s">
        <v>26</v>
      </c>
      <c r="W5" s="8"/>
    </row>
    <row r="6" customFormat="1" ht="45" customHeight="1" spans="1:23">
      <c r="A6" s="9">
        <v>1</v>
      </c>
      <c r="B6" s="10" t="s">
        <v>27</v>
      </c>
      <c r="C6" s="11" t="s">
        <v>28</v>
      </c>
      <c r="D6" s="11" t="s">
        <v>29</v>
      </c>
      <c r="E6" s="12" t="s">
        <v>30</v>
      </c>
      <c r="F6" s="11" t="s">
        <v>31</v>
      </c>
      <c r="G6" s="11" t="s">
        <v>32</v>
      </c>
      <c r="H6" s="12" t="s">
        <v>33</v>
      </c>
      <c r="I6" s="11">
        <v>2024.1</v>
      </c>
      <c r="J6" s="12">
        <v>2025.5</v>
      </c>
      <c r="K6" s="12" t="s">
        <v>30</v>
      </c>
      <c r="L6" s="12" t="s">
        <v>34</v>
      </c>
      <c r="M6" s="11">
        <f>SUM(N6:R6)</f>
        <v>13</v>
      </c>
      <c r="N6" s="12"/>
      <c r="O6" s="12"/>
      <c r="P6" s="24">
        <v>13</v>
      </c>
      <c r="Q6" s="12"/>
      <c r="R6" s="12"/>
      <c r="S6" s="12" t="s">
        <v>35</v>
      </c>
      <c r="T6" s="12" t="s">
        <v>35</v>
      </c>
      <c r="U6" s="12">
        <v>834</v>
      </c>
      <c r="V6" s="12">
        <v>2028</v>
      </c>
      <c r="W6" s="14"/>
    </row>
    <row r="7" customFormat="1" ht="45" customHeight="1" spans="1:23">
      <c r="A7" s="9">
        <v>2</v>
      </c>
      <c r="B7" s="10" t="s">
        <v>36</v>
      </c>
      <c r="C7" s="11" t="s">
        <v>28</v>
      </c>
      <c r="D7" s="11" t="s">
        <v>37</v>
      </c>
      <c r="E7" s="12" t="s">
        <v>38</v>
      </c>
      <c r="F7" s="11" t="s">
        <v>39</v>
      </c>
      <c r="G7" s="12" t="s">
        <v>40</v>
      </c>
      <c r="H7" s="12" t="s">
        <v>41</v>
      </c>
      <c r="I7" s="11">
        <v>2024.06</v>
      </c>
      <c r="J7" s="12">
        <v>2024.12</v>
      </c>
      <c r="K7" s="12" t="s">
        <v>42</v>
      </c>
      <c r="L7" s="12" t="s">
        <v>34</v>
      </c>
      <c r="M7" s="11">
        <f>SUM(N7:R7)</f>
        <v>17</v>
      </c>
      <c r="N7" s="12"/>
      <c r="O7" s="12"/>
      <c r="P7" s="25">
        <v>17</v>
      </c>
      <c r="Q7" s="12"/>
      <c r="R7" s="12"/>
      <c r="S7" s="9" t="s">
        <v>43</v>
      </c>
      <c r="T7" s="9" t="s">
        <v>44</v>
      </c>
      <c r="U7" s="12">
        <v>776</v>
      </c>
      <c r="V7" s="12">
        <v>2119</v>
      </c>
      <c r="W7" s="13"/>
    </row>
    <row r="8" customFormat="1" ht="45" customHeight="1" spans="1:23">
      <c r="A8" s="9">
        <v>3</v>
      </c>
      <c r="B8" s="12" t="s">
        <v>45</v>
      </c>
      <c r="C8" s="11" t="s">
        <v>28</v>
      </c>
      <c r="D8" s="9" t="s">
        <v>46</v>
      </c>
      <c r="E8" s="12" t="s">
        <v>47</v>
      </c>
      <c r="F8" s="11" t="s">
        <v>48</v>
      </c>
      <c r="G8" s="12" t="s">
        <v>49</v>
      </c>
      <c r="H8" s="12" t="s">
        <v>50</v>
      </c>
      <c r="I8" s="26">
        <v>45717</v>
      </c>
      <c r="J8" s="27">
        <v>45809</v>
      </c>
      <c r="K8" s="12" t="s">
        <v>47</v>
      </c>
      <c r="L8" s="12" t="s">
        <v>34</v>
      </c>
      <c r="M8" s="11">
        <f t="shared" ref="M7:M40" si="0">SUM(N8:R8)</f>
        <v>13</v>
      </c>
      <c r="N8" s="12"/>
      <c r="O8" s="12"/>
      <c r="P8" s="24">
        <v>13</v>
      </c>
      <c r="Q8" s="12"/>
      <c r="R8" s="12"/>
      <c r="S8" s="12" t="s">
        <v>51</v>
      </c>
      <c r="T8" s="12" t="s">
        <v>51</v>
      </c>
      <c r="U8" s="12">
        <v>20</v>
      </c>
      <c r="V8" s="12">
        <v>65</v>
      </c>
      <c r="W8" s="13"/>
    </row>
    <row r="9" customFormat="1" ht="45" customHeight="1" spans="1:23">
      <c r="A9" s="9">
        <v>4</v>
      </c>
      <c r="B9" s="12" t="s">
        <v>52</v>
      </c>
      <c r="C9" s="11" t="s">
        <v>28</v>
      </c>
      <c r="D9" s="9" t="s">
        <v>46</v>
      </c>
      <c r="E9" s="12" t="s">
        <v>53</v>
      </c>
      <c r="F9" s="11" t="s">
        <v>54</v>
      </c>
      <c r="G9" s="12" t="s">
        <v>55</v>
      </c>
      <c r="H9" s="9" t="s">
        <v>56</v>
      </c>
      <c r="I9" s="16">
        <v>2025.5</v>
      </c>
      <c r="J9" s="9">
        <v>2025.7</v>
      </c>
      <c r="K9" s="12" t="s">
        <v>53</v>
      </c>
      <c r="L9" s="12" t="s">
        <v>34</v>
      </c>
      <c r="M9" s="11">
        <f t="shared" si="0"/>
        <v>13</v>
      </c>
      <c r="N9" s="16"/>
      <c r="O9" s="16"/>
      <c r="P9" s="24">
        <v>13</v>
      </c>
      <c r="Q9" s="16"/>
      <c r="R9" s="16"/>
      <c r="S9" s="9" t="s">
        <v>57</v>
      </c>
      <c r="T9" s="9" t="s">
        <v>57</v>
      </c>
      <c r="U9" s="9">
        <v>17</v>
      </c>
      <c r="V9" s="9">
        <v>39</v>
      </c>
      <c r="W9" s="13"/>
    </row>
    <row r="10" customFormat="1" ht="64" customHeight="1" spans="1:23">
      <c r="A10" s="9">
        <v>5</v>
      </c>
      <c r="B10" s="12" t="s">
        <v>58</v>
      </c>
      <c r="C10" s="11" t="s">
        <v>28</v>
      </c>
      <c r="D10" s="13" t="s">
        <v>59</v>
      </c>
      <c r="E10" s="12" t="s">
        <v>60</v>
      </c>
      <c r="F10" s="11" t="s">
        <v>61</v>
      </c>
      <c r="G10" s="12" t="s">
        <v>62</v>
      </c>
      <c r="H10" s="9" t="s">
        <v>63</v>
      </c>
      <c r="I10" s="16">
        <v>2024.1</v>
      </c>
      <c r="J10" s="28">
        <v>2024.12</v>
      </c>
      <c r="K10" s="12" t="s">
        <v>60</v>
      </c>
      <c r="L10" s="12" t="s">
        <v>34</v>
      </c>
      <c r="M10" s="11">
        <f t="shared" si="0"/>
        <v>21</v>
      </c>
      <c r="N10" s="16"/>
      <c r="O10" s="16"/>
      <c r="P10" s="24">
        <v>21</v>
      </c>
      <c r="Q10" s="16"/>
      <c r="R10" s="16"/>
      <c r="S10" s="12" t="s">
        <v>64</v>
      </c>
      <c r="T10" s="12" t="s">
        <v>64</v>
      </c>
      <c r="U10" s="12">
        <v>563</v>
      </c>
      <c r="V10" s="12">
        <v>1525</v>
      </c>
      <c r="W10" s="13"/>
    </row>
    <row r="11" customFormat="1" ht="45" customHeight="1" spans="1:23">
      <c r="A11" s="9">
        <v>6</v>
      </c>
      <c r="B11" s="10" t="s">
        <v>65</v>
      </c>
      <c r="C11" s="11" t="s">
        <v>28</v>
      </c>
      <c r="D11" s="13" t="s">
        <v>29</v>
      </c>
      <c r="E11" s="12" t="s">
        <v>66</v>
      </c>
      <c r="F11" s="11" t="s">
        <v>67</v>
      </c>
      <c r="G11" s="11" t="s">
        <v>68</v>
      </c>
      <c r="H11" s="14" t="s">
        <v>69</v>
      </c>
      <c r="I11" s="28">
        <v>2025.1</v>
      </c>
      <c r="J11" s="28">
        <v>2025.2</v>
      </c>
      <c r="K11" s="12" t="s">
        <v>66</v>
      </c>
      <c r="L11" s="12" t="s">
        <v>34</v>
      </c>
      <c r="M11" s="11">
        <f t="shared" si="0"/>
        <v>13</v>
      </c>
      <c r="N11" s="13"/>
      <c r="O11" s="13"/>
      <c r="P11" s="24">
        <v>13</v>
      </c>
      <c r="Q11" s="13"/>
      <c r="R11" s="13"/>
      <c r="S11" s="14" t="s">
        <v>70</v>
      </c>
      <c r="T11" s="14" t="s">
        <v>70</v>
      </c>
      <c r="U11" s="34">
        <v>9</v>
      </c>
      <c r="V11" s="34">
        <v>19</v>
      </c>
      <c r="W11" s="13"/>
    </row>
    <row r="12" customFormat="1" ht="45" customHeight="1" spans="1:23">
      <c r="A12" s="9">
        <v>7</v>
      </c>
      <c r="B12" s="10" t="s">
        <v>71</v>
      </c>
      <c r="C12" s="13" t="s">
        <v>28</v>
      </c>
      <c r="D12" s="9" t="s">
        <v>72</v>
      </c>
      <c r="E12" s="12" t="s">
        <v>73</v>
      </c>
      <c r="F12" s="12" t="s">
        <v>74</v>
      </c>
      <c r="G12" s="12" t="s">
        <v>75</v>
      </c>
      <c r="H12" s="9" t="s">
        <v>76</v>
      </c>
      <c r="I12" s="9">
        <v>2025.3</v>
      </c>
      <c r="J12" s="9">
        <v>2025.11</v>
      </c>
      <c r="K12" s="9" t="s">
        <v>77</v>
      </c>
      <c r="L12" s="12" t="s">
        <v>34</v>
      </c>
      <c r="M12" s="11">
        <f t="shared" si="0"/>
        <v>13</v>
      </c>
      <c r="N12" s="9"/>
      <c r="O12" s="9"/>
      <c r="P12" s="24">
        <v>13</v>
      </c>
      <c r="Q12" s="9"/>
      <c r="R12" s="9"/>
      <c r="S12" s="12" t="s">
        <v>78</v>
      </c>
      <c r="T12" s="12" t="s">
        <v>79</v>
      </c>
      <c r="U12" s="9">
        <v>53</v>
      </c>
      <c r="V12" s="9">
        <v>167</v>
      </c>
      <c r="W12" s="9"/>
    </row>
    <row r="13" customFormat="1" ht="45" customHeight="1" spans="1:23">
      <c r="A13" s="9">
        <v>8</v>
      </c>
      <c r="B13" s="10" t="s">
        <v>80</v>
      </c>
      <c r="C13" s="11" t="s">
        <v>28</v>
      </c>
      <c r="D13" s="15" t="s">
        <v>37</v>
      </c>
      <c r="E13" s="12" t="s">
        <v>81</v>
      </c>
      <c r="F13" s="11" t="s">
        <v>82</v>
      </c>
      <c r="G13" s="12" t="s">
        <v>83</v>
      </c>
      <c r="H13" s="13" t="s">
        <v>84</v>
      </c>
      <c r="I13" s="29">
        <v>2024.1</v>
      </c>
      <c r="J13" s="29">
        <v>2025.05</v>
      </c>
      <c r="K13" s="12" t="s">
        <v>81</v>
      </c>
      <c r="L13" s="12" t="s">
        <v>34</v>
      </c>
      <c r="M13" s="11">
        <f t="shared" si="0"/>
        <v>13</v>
      </c>
      <c r="N13" s="13"/>
      <c r="O13" s="13"/>
      <c r="P13" s="25">
        <v>13</v>
      </c>
      <c r="Q13" s="13"/>
      <c r="R13" s="13"/>
      <c r="S13" s="35" t="s">
        <v>85</v>
      </c>
      <c r="T13" s="35" t="s">
        <v>85</v>
      </c>
      <c r="U13" s="14">
        <v>5</v>
      </c>
      <c r="V13" s="14">
        <v>10</v>
      </c>
      <c r="W13" s="13"/>
    </row>
    <row r="14" ht="45" customHeight="1" spans="1:23">
      <c r="A14" s="9">
        <v>9</v>
      </c>
      <c r="B14" s="10" t="s">
        <v>86</v>
      </c>
      <c r="C14" s="16" t="s">
        <v>28</v>
      </c>
      <c r="D14" s="16" t="s">
        <v>29</v>
      </c>
      <c r="E14" s="12" t="s">
        <v>87</v>
      </c>
      <c r="F14" s="11" t="s">
        <v>88</v>
      </c>
      <c r="G14" s="12" t="s">
        <v>89</v>
      </c>
      <c r="H14" s="16" t="s">
        <v>90</v>
      </c>
      <c r="I14" s="16" t="s">
        <v>91</v>
      </c>
      <c r="J14" s="30" t="s">
        <v>92</v>
      </c>
      <c r="K14" s="12" t="s">
        <v>87</v>
      </c>
      <c r="L14" s="12" t="s">
        <v>34</v>
      </c>
      <c r="M14" s="11">
        <f t="shared" si="0"/>
        <v>13</v>
      </c>
      <c r="N14" s="16"/>
      <c r="O14" s="16"/>
      <c r="P14" s="24">
        <v>13</v>
      </c>
      <c r="Q14" s="16"/>
      <c r="R14" s="16"/>
      <c r="S14" s="12" t="s">
        <v>93</v>
      </c>
      <c r="T14" s="12" t="s">
        <v>94</v>
      </c>
      <c r="U14" s="16">
        <v>14</v>
      </c>
      <c r="V14" s="16">
        <v>29</v>
      </c>
      <c r="W14" s="13"/>
    </row>
    <row r="15" ht="45" customHeight="1" spans="1:23">
      <c r="A15" s="9">
        <v>10</v>
      </c>
      <c r="B15" s="12" t="s">
        <v>95</v>
      </c>
      <c r="C15" s="13" t="s">
        <v>28</v>
      </c>
      <c r="D15" s="9" t="s">
        <v>46</v>
      </c>
      <c r="E15" s="12" t="s">
        <v>96</v>
      </c>
      <c r="F15" s="11" t="s">
        <v>97</v>
      </c>
      <c r="G15" s="11" t="s">
        <v>98</v>
      </c>
      <c r="H15" s="12" t="s">
        <v>99</v>
      </c>
      <c r="I15" s="11">
        <v>2024.5</v>
      </c>
      <c r="J15" s="27">
        <v>2024.12</v>
      </c>
      <c r="K15" s="12" t="s">
        <v>96</v>
      </c>
      <c r="L15" s="12" t="s">
        <v>34</v>
      </c>
      <c r="M15" s="11">
        <f t="shared" si="0"/>
        <v>13</v>
      </c>
      <c r="N15" s="13"/>
      <c r="O15" s="16"/>
      <c r="P15" s="24">
        <v>13</v>
      </c>
      <c r="Q15" s="13"/>
      <c r="R15" s="13"/>
      <c r="S15" s="9" t="s">
        <v>44</v>
      </c>
      <c r="T15" s="9" t="s">
        <v>44</v>
      </c>
      <c r="U15" s="13">
        <v>374</v>
      </c>
      <c r="V15" s="13">
        <v>937</v>
      </c>
      <c r="W15" s="13"/>
    </row>
    <row r="16" ht="45" customHeight="1" spans="1:23">
      <c r="A16" s="9">
        <v>11</v>
      </c>
      <c r="B16" s="10" t="s">
        <v>100</v>
      </c>
      <c r="C16" s="13" t="s">
        <v>28</v>
      </c>
      <c r="D16" s="9" t="s">
        <v>29</v>
      </c>
      <c r="E16" s="12" t="s">
        <v>101</v>
      </c>
      <c r="F16" s="17" t="s">
        <v>102</v>
      </c>
      <c r="G16" s="9" t="s">
        <v>103</v>
      </c>
      <c r="H16" s="12" t="s">
        <v>104</v>
      </c>
      <c r="I16" s="11">
        <v>2024.9</v>
      </c>
      <c r="J16" s="27">
        <v>2024.12</v>
      </c>
      <c r="K16" s="12" t="s">
        <v>101</v>
      </c>
      <c r="L16" s="12" t="s">
        <v>34</v>
      </c>
      <c r="M16" s="11">
        <f t="shared" si="0"/>
        <v>19</v>
      </c>
      <c r="N16" s="13"/>
      <c r="O16" s="16"/>
      <c r="P16" s="25">
        <v>19</v>
      </c>
      <c r="Q16" s="13"/>
      <c r="R16" s="13"/>
      <c r="S16" s="37" t="s">
        <v>105</v>
      </c>
      <c r="T16" s="37" t="s">
        <v>106</v>
      </c>
      <c r="U16" s="13"/>
      <c r="V16" s="13"/>
      <c r="W16" s="13"/>
    </row>
    <row r="17" ht="45" customHeight="1" spans="1:23">
      <c r="A17" s="9">
        <v>12</v>
      </c>
      <c r="B17" s="10" t="s">
        <v>107</v>
      </c>
      <c r="C17" s="13" t="s">
        <v>28</v>
      </c>
      <c r="D17" s="9" t="s">
        <v>72</v>
      </c>
      <c r="E17" s="12" t="s">
        <v>108</v>
      </c>
      <c r="F17" s="11" t="s">
        <v>109</v>
      </c>
      <c r="G17" s="9" t="s">
        <v>110</v>
      </c>
      <c r="H17" s="12" t="s">
        <v>111</v>
      </c>
      <c r="I17" s="31">
        <v>2024.1</v>
      </c>
      <c r="J17" s="27">
        <v>2025.4</v>
      </c>
      <c r="K17" s="12" t="s">
        <v>108</v>
      </c>
      <c r="L17" s="12" t="s">
        <v>34</v>
      </c>
      <c r="M17" s="11">
        <f t="shared" si="0"/>
        <v>13</v>
      </c>
      <c r="N17" s="13"/>
      <c r="O17" s="16"/>
      <c r="P17" s="24">
        <v>13</v>
      </c>
      <c r="Q17" s="13"/>
      <c r="R17" s="13"/>
      <c r="S17" s="9" t="s">
        <v>112</v>
      </c>
      <c r="T17" s="9" t="s">
        <v>112</v>
      </c>
      <c r="U17" s="13">
        <v>310</v>
      </c>
      <c r="V17" s="13">
        <v>1153</v>
      </c>
      <c r="W17" s="13"/>
    </row>
    <row r="18" ht="45" customHeight="1" spans="1:23">
      <c r="A18" s="9">
        <v>13</v>
      </c>
      <c r="B18" s="10" t="s">
        <v>113</v>
      </c>
      <c r="C18" s="13" t="s">
        <v>28</v>
      </c>
      <c r="D18" s="9" t="s">
        <v>46</v>
      </c>
      <c r="E18" s="12" t="s">
        <v>114</v>
      </c>
      <c r="F18" s="11" t="s">
        <v>115</v>
      </c>
      <c r="G18" s="9" t="s">
        <v>116</v>
      </c>
      <c r="H18" s="11" t="s">
        <v>117</v>
      </c>
      <c r="I18" s="11">
        <v>2025.3</v>
      </c>
      <c r="J18" s="27">
        <v>2025.12</v>
      </c>
      <c r="K18" s="9" t="s">
        <v>118</v>
      </c>
      <c r="L18" s="12" t="s">
        <v>34</v>
      </c>
      <c r="M18" s="11">
        <f t="shared" si="0"/>
        <v>13</v>
      </c>
      <c r="N18" s="16"/>
      <c r="O18" s="16"/>
      <c r="P18" s="24">
        <v>13</v>
      </c>
      <c r="Q18" s="16"/>
      <c r="R18" s="16"/>
      <c r="S18" s="12" t="s">
        <v>119</v>
      </c>
      <c r="T18" s="9" t="s">
        <v>120</v>
      </c>
      <c r="U18" s="11">
        <v>631</v>
      </c>
      <c r="V18" s="11">
        <v>1679</v>
      </c>
      <c r="W18" s="13"/>
    </row>
    <row r="19" ht="45" customHeight="1" spans="1:23">
      <c r="A19" s="9">
        <v>14</v>
      </c>
      <c r="B19" s="10" t="s">
        <v>121</v>
      </c>
      <c r="C19" s="13" t="s">
        <v>28</v>
      </c>
      <c r="D19" s="9" t="s">
        <v>46</v>
      </c>
      <c r="E19" s="12" t="s">
        <v>122</v>
      </c>
      <c r="F19" s="11" t="s">
        <v>123</v>
      </c>
      <c r="G19" s="9" t="s">
        <v>124</v>
      </c>
      <c r="H19" s="12" t="s">
        <v>125</v>
      </c>
      <c r="I19" s="11">
        <v>2025.4</v>
      </c>
      <c r="J19" s="11">
        <v>2025.7</v>
      </c>
      <c r="K19" s="32" t="s">
        <v>122</v>
      </c>
      <c r="L19" s="12" t="s">
        <v>34</v>
      </c>
      <c r="M19" s="11">
        <f t="shared" si="0"/>
        <v>21</v>
      </c>
      <c r="N19" s="13"/>
      <c r="O19" s="16"/>
      <c r="P19" s="25">
        <v>21</v>
      </c>
      <c r="Q19" s="13"/>
      <c r="R19" s="13"/>
      <c r="S19" s="38" t="s">
        <v>126</v>
      </c>
      <c r="T19" s="38" t="s">
        <v>127</v>
      </c>
      <c r="U19" s="9">
        <v>95</v>
      </c>
      <c r="V19" s="9">
        <v>237</v>
      </c>
      <c r="W19" s="13"/>
    </row>
    <row r="20" ht="45" customHeight="1" spans="1:23">
      <c r="A20" s="9">
        <v>15</v>
      </c>
      <c r="B20" s="10" t="s">
        <v>128</v>
      </c>
      <c r="C20" s="13" t="s">
        <v>28</v>
      </c>
      <c r="D20" s="9" t="s">
        <v>129</v>
      </c>
      <c r="E20" s="12" t="s">
        <v>130</v>
      </c>
      <c r="F20" s="11" t="s">
        <v>131</v>
      </c>
      <c r="G20" s="11" t="s">
        <v>132</v>
      </c>
      <c r="H20" s="12" t="s">
        <v>133</v>
      </c>
      <c r="I20" s="11">
        <v>2025.2</v>
      </c>
      <c r="J20" s="27">
        <v>2025.12</v>
      </c>
      <c r="K20" s="9" t="s">
        <v>130</v>
      </c>
      <c r="L20" s="12" t="s">
        <v>34</v>
      </c>
      <c r="M20" s="11">
        <f t="shared" si="0"/>
        <v>13</v>
      </c>
      <c r="N20" s="13"/>
      <c r="O20" s="16"/>
      <c r="P20" s="24">
        <v>13</v>
      </c>
      <c r="Q20" s="13"/>
      <c r="R20" s="13"/>
      <c r="S20" s="9" t="s">
        <v>134</v>
      </c>
      <c r="T20" s="9" t="s">
        <v>135</v>
      </c>
      <c r="U20" s="13">
        <v>464</v>
      </c>
      <c r="V20" s="13">
        <v>1134</v>
      </c>
      <c r="W20" s="13"/>
    </row>
    <row r="21" ht="45" customHeight="1" spans="1:23">
      <c r="A21" s="9">
        <v>16</v>
      </c>
      <c r="B21" s="12" t="s">
        <v>136</v>
      </c>
      <c r="C21" s="13" t="s">
        <v>28</v>
      </c>
      <c r="D21" s="9" t="s">
        <v>37</v>
      </c>
      <c r="E21" s="12" t="s">
        <v>114</v>
      </c>
      <c r="F21" s="11" t="s">
        <v>137</v>
      </c>
      <c r="G21" s="11" t="s">
        <v>138</v>
      </c>
      <c r="H21" s="12" t="s">
        <v>139</v>
      </c>
      <c r="I21" s="11">
        <v>2025.01</v>
      </c>
      <c r="J21" s="27">
        <v>2025.03</v>
      </c>
      <c r="K21" s="9" t="s">
        <v>140</v>
      </c>
      <c r="L21" s="12" t="s">
        <v>34</v>
      </c>
      <c r="M21" s="11">
        <f t="shared" si="0"/>
        <v>13</v>
      </c>
      <c r="N21" s="13"/>
      <c r="O21" s="16"/>
      <c r="P21" s="24">
        <v>13</v>
      </c>
      <c r="Q21" s="13"/>
      <c r="R21" s="13"/>
      <c r="S21" s="9" t="s">
        <v>141</v>
      </c>
      <c r="T21" s="9" t="s">
        <v>141</v>
      </c>
      <c r="U21" s="13">
        <v>48</v>
      </c>
      <c r="V21" s="13">
        <v>103</v>
      </c>
      <c r="W21" s="13"/>
    </row>
    <row r="22" ht="45" customHeight="1" spans="1:23">
      <c r="A22" s="9">
        <v>17</v>
      </c>
      <c r="B22" s="10" t="s">
        <v>142</v>
      </c>
      <c r="C22" s="13" t="s">
        <v>28</v>
      </c>
      <c r="D22" s="9" t="s">
        <v>37</v>
      </c>
      <c r="E22" s="9" t="s">
        <v>143</v>
      </c>
      <c r="F22" s="11" t="s">
        <v>144</v>
      </c>
      <c r="G22" s="11" t="s">
        <v>145</v>
      </c>
      <c r="H22" s="11" t="s">
        <v>146</v>
      </c>
      <c r="I22" s="11">
        <v>2025.03</v>
      </c>
      <c r="J22" s="27">
        <v>2025.05</v>
      </c>
      <c r="K22" s="9" t="s">
        <v>147</v>
      </c>
      <c r="L22" s="12" t="s">
        <v>34</v>
      </c>
      <c r="M22" s="11">
        <f t="shared" si="0"/>
        <v>13</v>
      </c>
      <c r="N22" s="13"/>
      <c r="O22" s="16"/>
      <c r="P22" s="24">
        <v>13</v>
      </c>
      <c r="Q22" s="13"/>
      <c r="R22" s="13"/>
      <c r="S22" s="9" t="s">
        <v>148</v>
      </c>
      <c r="T22" s="9" t="s">
        <v>148</v>
      </c>
      <c r="U22" s="13">
        <v>123</v>
      </c>
      <c r="V22" s="13">
        <v>245</v>
      </c>
      <c r="W22" s="13"/>
    </row>
    <row r="23" ht="45" customHeight="1" spans="1:23">
      <c r="A23" s="9">
        <v>18</v>
      </c>
      <c r="B23" s="10" t="s">
        <v>149</v>
      </c>
      <c r="C23" s="13" t="s">
        <v>28</v>
      </c>
      <c r="D23" s="9" t="s">
        <v>150</v>
      </c>
      <c r="E23" s="12" t="s">
        <v>151</v>
      </c>
      <c r="F23" s="11" t="s">
        <v>152</v>
      </c>
      <c r="G23" s="11" t="s">
        <v>153</v>
      </c>
      <c r="H23" s="12" t="s">
        <v>153</v>
      </c>
      <c r="I23" s="11"/>
      <c r="J23" s="27"/>
      <c r="K23" s="9" t="s">
        <v>154</v>
      </c>
      <c r="L23" s="12" t="s">
        <v>34</v>
      </c>
      <c r="M23" s="11">
        <f t="shared" si="0"/>
        <v>13</v>
      </c>
      <c r="N23" s="13"/>
      <c r="O23" s="16"/>
      <c r="P23" s="24">
        <v>13</v>
      </c>
      <c r="Q23" s="13"/>
      <c r="R23" s="13"/>
      <c r="S23" s="9" t="s">
        <v>155</v>
      </c>
      <c r="T23" s="9" t="s">
        <v>155</v>
      </c>
      <c r="U23" s="13">
        <v>20</v>
      </c>
      <c r="V23" s="13">
        <v>27</v>
      </c>
      <c r="W23" s="13"/>
    </row>
    <row r="24" ht="45" customHeight="1" spans="1:23">
      <c r="A24" s="9">
        <v>19</v>
      </c>
      <c r="B24" s="12" t="s">
        <v>156</v>
      </c>
      <c r="C24" s="14" t="s">
        <v>157</v>
      </c>
      <c r="D24" s="9" t="s">
        <v>46</v>
      </c>
      <c r="E24" s="12" t="s">
        <v>158</v>
      </c>
      <c r="F24" s="11" t="s">
        <v>159</v>
      </c>
      <c r="G24" s="11" t="s">
        <v>160</v>
      </c>
      <c r="H24" s="12" t="s">
        <v>161</v>
      </c>
      <c r="I24" s="11">
        <v>2025.02</v>
      </c>
      <c r="J24" s="27">
        <v>2025.12</v>
      </c>
      <c r="K24" s="12" t="s">
        <v>158</v>
      </c>
      <c r="L24" s="12" t="s">
        <v>34</v>
      </c>
      <c r="M24" s="11">
        <f t="shared" si="0"/>
        <v>13</v>
      </c>
      <c r="N24" s="13"/>
      <c r="O24" s="16"/>
      <c r="P24" s="25">
        <v>13</v>
      </c>
      <c r="Q24" s="13"/>
      <c r="R24" s="13"/>
      <c r="S24" s="14" t="s">
        <v>162</v>
      </c>
      <c r="T24" s="14" t="s">
        <v>162</v>
      </c>
      <c r="U24" s="13">
        <v>27</v>
      </c>
      <c r="V24" s="13">
        <v>56</v>
      </c>
      <c r="W24" s="13"/>
    </row>
    <row r="25" ht="60" customHeight="1" spans="1:23">
      <c r="A25" s="9">
        <v>20</v>
      </c>
      <c r="B25" s="12" t="s">
        <v>163</v>
      </c>
      <c r="C25" s="13" t="s">
        <v>164</v>
      </c>
      <c r="D25" s="9" t="s">
        <v>72</v>
      </c>
      <c r="E25" s="12" t="s">
        <v>165</v>
      </c>
      <c r="F25" s="11" t="s">
        <v>166</v>
      </c>
      <c r="G25" s="11" t="s">
        <v>167</v>
      </c>
      <c r="H25" s="12" t="s">
        <v>168</v>
      </c>
      <c r="I25" s="11">
        <v>2025.01</v>
      </c>
      <c r="J25" s="27">
        <v>2025.03</v>
      </c>
      <c r="K25" s="12" t="s">
        <v>165</v>
      </c>
      <c r="L25" s="12" t="s">
        <v>34</v>
      </c>
      <c r="M25" s="11">
        <f t="shared" si="0"/>
        <v>13</v>
      </c>
      <c r="N25" s="13"/>
      <c r="O25" s="16"/>
      <c r="P25" s="11">
        <v>13</v>
      </c>
      <c r="Q25" s="13"/>
      <c r="R25" s="13"/>
      <c r="S25" s="9" t="s">
        <v>169</v>
      </c>
      <c r="T25" s="9" t="s">
        <v>170</v>
      </c>
      <c r="U25" s="13">
        <v>18</v>
      </c>
      <c r="V25" s="13">
        <v>41</v>
      </c>
      <c r="W25" s="13"/>
    </row>
    <row r="26" ht="45" customHeight="1" spans="1:23">
      <c r="A26" s="9">
        <v>21</v>
      </c>
      <c r="B26" s="12" t="s">
        <v>171</v>
      </c>
      <c r="C26" s="13" t="s">
        <v>28</v>
      </c>
      <c r="D26" s="9" t="s">
        <v>46</v>
      </c>
      <c r="E26" s="10" t="s">
        <v>172</v>
      </c>
      <c r="F26" s="11" t="s">
        <v>173</v>
      </c>
      <c r="G26" s="11" t="s">
        <v>174</v>
      </c>
      <c r="H26" s="12" t="s">
        <v>175</v>
      </c>
      <c r="I26" s="31">
        <v>2024.1</v>
      </c>
      <c r="J26" s="27">
        <v>2025.05</v>
      </c>
      <c r="K26" s="10" t="s">
        <v>176</v>
      </c>
      <c r="L26" s="12" t="s">
        <v>34</v>
      </c>
      <c r="M26" s="11">
        <f t="shared" si="0"/>
        <v>13</v>
      </c>
      <c r="N26" s="13"/>
      <c r="O26" s="16"/>
      <c r="P26" s="24">
        <v>13</v>
      </c>
      <c r="Q26" s="13"/>
      <c r="R26" s="13"/>
      <c r="S26" s="12" t="s">
        <v>177</v>
      </c>
      <c r="T26" s="12" t="s">
        <v>177</v>
      </c>
      <c r="U26" s="13">
        <v>14</v>
      </c>
      <c r="V26" s="13">
        <v>29</v>
      </c>
      <c r="W26" s="13"/>
    </row>
    <row r="27" ht="45" customHeight="1" spans="1:23">
      <c r="A27" s="9">
        <v>22</v>
      </c>
      <c r="B27" s="12" t="s">
        <v>178</v>
      </c>
      <c r="C27" s="13" t="s">
        <v>28</v>
      </c>
      <c r="D27" s="9" t="s">
        <v>46</v>
      </c>
      <c r="E27" s="18" t="s">
        <v>179</v>
      </c>
      <c r="F27" s="11" t="s">
        <v>180</v>
      </c>
      <c r="G27" s="11" t="s">
        <v>181</v>
      </c>
      <c r="H27" s="12" t="s">
        <v>182</v>
      </c>
      <c r="I27" s="11">
        <v>2025.3</v>
      </c>
      <c r="J27" s="11">
        <v>2025.4</v>
      </c>
      <c r="K27" s="18" t="s">
        <v>179</v>
      </c>
      <c r="L27" s="12" t="s">
        <v>34</v>
      </c>
      <c r="M27" s="11">
        <f t="shared" si="0"/>
        <v>13</v>
      </c>
      <c r="N27" s="13"/>
      <c r="O27" s="16"/>
      <c r="P27" s="33">
        <v>13</v>
      </c>
      <c r="Q27" s="13"/>
      <c r="R27" s="13"/>
      <c r="S27" s="14" t="s">
        <v>183</v>
      </c>
      <c r="T27" s="14" t="s">
        <v>183</v>
      </c>
      <c r="U27" s="13"/>
      <c r="V27" s="13"/>
      <c r="W27" s="13"/>
    </row>
    <row r="28" ht="45" customHeight="1" spans="1:23">
      <c r="A28" s="9">
        <v>23</v>
      </c>
      <c r="B28" s="19" t="s">
        <v>184</v>
      </c>
      <c r="C28" s="19" t="s">
        <v>185</v>
      </c>
      <c r="D28" s="9" t="s">
        <v>46</v>
      </c>
      <c r="E28" s="19" t="s">
        <v>184</v>
      </c>
      <c r="F28" s="19" t="s">
        <v>186</v>
      </c>
      <c r="G28" s="19" t="s">
        <v>186</v>
      </c>
      <c r="H28" s="19" t="s">
        <v>186</v>
      </c>
      <c r="I28" s="19">
        <v>2025.5</v>
      </c>
      <c r="J28" s="19">
        <v>2025.12</v>
      </c>
      <c r="K28" s="19" t="s">
        <v>187</v>
      </c>
      <c r="L28" s="19" t="s">
        <v>34</v>
      </c>
      <c r="M28" s="19">
        <v>80</v>
      </c>
      <c r="O28" s="19"/>
      <c r="P28" s="19">
        <v>80</v>
      </c>
      <c r="Q28" s="19"/>
      <c r="S28" s="19" t="s">
        <v>184</v>
      </c>
      <c r="T28" s="19" t="s">
        <v>184</v>
      </c>
      <c r="U28" s="19">
        <v>12636</v>
      </c>
      <c r="V28" s="19">
        <v>31915</v>
      </c>
      <c r="W28" s="13"/>
    </row>
    <row r="29" ht="45" customHeight="1" spans="1:23">
      <c r="A29" s="9">
        <v>24</v>
      </c>
      <c r="B29" s="9" t="s">
        <v>188</v>
      </c>
      <c r="C29" s="13" t="s">
        <v>28</v>
      </c>
      <c r="D29" s="9" t="s">
        <v>189</v>
      </c>
      <c r="E29" s="9" t="s">
        <v>190</v>
      </c>
      <c r="F29" s="11" t="s">
        <v>82</v>
      </c>
      <c r="G29" s="11" t="s">
        <v>191</v>
      </c>
      <c r="H29" s="12" t="s">
        <v>192</v>
      </c>
      <c r="I29" s="29">
        <v>2024.1</v>
      </c>
      <c r="J29" s="29">
        <v>2025.05</v>
      </c>
      <c r="K29" s="9" t="s">
        <v>193</v>
      </c>
      <c r="L29" s="12" t="s">
        <v>34</v>
      </c>
      <c r="M29" s="11">
        <f t="shared" si="0"/>
        <v>30</v>
      </c>
      <c r="N29" s="13"/>
      <c r="O29" s="16"/>
      <c r="P29" s="9">
        <v>30</v>
      </c>
      <c r="Q29" s="13"/>
      <c r="R29" s="13"/>
      <c r="S29" s="35" t="s">
        <v>194</v>
      </c>
      <c r="T29" s="35" t="s">
        <v>195</v>
      </c>
      <c r="U29" s="13"/>
      <c r="V29" s="13"/>
      <c r="W29" s="13"/>
    </row>
    <row r="30" ht="45" customHeight="1" spans="1:23">
      <c r="A30" s="9">
        <v>25</v>
      </c>
      <c r="B30" s="9" t="s">
        <v>196</v>
      </c>
      <c r="C30" s="11" t="s">
        <v>28</v>
      </c>
      <c r="D30" s="9" t="s">
        <v>197</v>
      </c>
      <c r="E30" s="12" t="s">
        <v>198</v>
      </c>
      <c r="F30" s="11" t="s">
        <v>39</v>
      </c>
      <c r="G30" s="11" t="s">
        <v>199</v>
      </c>
      <c r="H30" s="12" t="s">
        <v>200</v>
      </c>
      <c r="I30" s="11">
        <v>2024.06</v>
      </c>
      <c r="J30" s="12">
        <v>2024.12</v>
      </c>
      <c r="K30" s="12" t="s">
        <v>201</v>
      </c>
      <c r="L30" s="12" t="s">
        <v>34</v>
      </c>
      <c r="M30" s="11">
        <f t="shared" si="0"/>
        <v>20</v>
      </c>
      <c r="N30" s="13"/>
      <c r="O30" s="16"/>
      <c r="P30" s="9">
        <v>20</v>
      </c>
      <c r="Q30" s="13"/>
      <c r="R30" s="13"/>
      <c r="S30" s="9" t="s">
        <v>202</v>
      </c>
      <c r="T30" s="9" t="s">
        <v>203</v>
      </c>
      <c r="U30" s="12">
        <v>776</v>
      </c>
      <c r="V30" s="12">
        <v>2119</v>
      </c>
      <c r="W30" s="13"/>
    </row>
    <row r="31" ht="45" customHeight="1" spans="1:23">
      <c r="A31" s="9">
        <v>26</v>
      </c>
      <c r="B31" s="9" t="s">
        <v>204</v>
      </c>
      <c r="C31" s="13" t="s">
        <v>28</v>
      </c>
      <c r="D31" s="13" t="s">
        <v>29</v>
      </c>
      <c r="E31" s="9" t="s">
        <v>205</v>
      </c>
      <c r="F31" s="11" t="s">
        <v>67</v>
      </c>
      <c r="G31" s="11" t="s">
        <v>206</v>
      </c>
      <c r="H31" s="12" t="s">
        <v>207</v>
      </c>
      <c r="I31" s="31">
        <v>2024.1</v>
      </c>
      <c r="J31" s="27">
        <v>2024.11</v>
      </c>
      <c r="K31" s="9" t="s">
        <v>205</v>
      </c>
      <c r="L31" s="12" t="s">
        <v>34</v>
      </c>
      <c r="M31" s="11">
        <f t="shared" si="0"/>
        <v>6</v>
      </c>
      <c r="N31" s="13"/>
      <c r="O31" s="16"/>
      <c r="P31" s="9">
        <v>6</v>
      </c>
      <c r="Q31" s="13"/>
      <c r="R31" s="13"/>
      <c r="S31" s="9"/>
      <c r="T31" s="9"/>
      <c r="U31" s="13">
        <v>121</v>
      </c>
      <c r="V31" s="13">
        <v>347</v>
      </c>
      <c r="W31" s="13"/>
    </row>
    <row r="32" ht="45" customHeight="1" spans="1:23">
      <c r="A32" s="9">
        <v>27</v>
      </c>
      <c r="B32" s="9" t="s">
        <v>208</v>
      </c>
      <c r="C32" s="13" t="s">
        <v>28</v>
      </c>
      <c r="D32" s="9" t="s">
        <v>209</v>
      </c>
      <c r="E32" s="9" t="s">
        <v>210</v>
      </c>
      <c r="F32" s="11" t="s">
        <v>152</v>
      </c>
      <c r="G32" s="11" t="s">
        <v>211</v>
      </c>
      <c r="H32" s="12" t="s">
        <v>211</v>
      </c>
      <c r="I32" s="11" t="s">
        <v>212</v>
      </c>
      <c r="J32" s="11" t="s">
        <v>213</v>
      </c>
      <c r="K32" s="9" t="s">
        <v>214</v>
      </c>
      <c r="L32" s="12" t="s">
        <v>34</v>
      </c>
      <c r="M32" s="11">
        <f t="shared" si="0"/>
        <v>7</v>
      </c>
      <c r="N32" s="13"/>
      <c r="O32" s="16"/>
      <c r="P32" s="9">
        <v>7</v>
      </c>
      <c r="Q32" s="13"/>
      <c r="R32" s="13"/>
      <c r="S32" s="12" t="s">
        <v>215</v>
      </c>
      <c r="T32" s="12" t="s">
        <v>215</v>
      </c>
      <c r="U32" s="13">
        <v>158</v>
      </c>
      <c r="V32" s="13">
        <v>477</v>
      </c>
      <c r="W32" s="13"/>
    </row>
    <row r="33" ht="45" customHeight="1" spans="1:23">
      <c r="A33" s="9">
        <v>28</v>
      </c>
      <c r="B33" s="9" t="s">
        <v>216</v>
      </c>
      <c r="C33" s="16" t="s">
        <v>28</v>
      </c>
      <c r="D33" s="9" t="s">
        <v>29</v>
      </c>
      <c r="E33" s="9" t="s">
        <v>217</v>
      </c>
      <c r="F33" s="11" t="s">
        <v>88</v>
      </c>
      <c r="G33" s="11" t="s">
        <v>89</v>
      </c>
      <c r="H33" s="16" t="s">
        <v>90</v>
      </c>
      <c r="I33" s="16" t="s">
        <v>91</v>
      </c>
      <c r="J33" s="30" t="s">
        <v>92</v>
      </c>
      <c r="K33" s="12" t="s">
        <v>217</v>
      </c>
      <c r="L33" s="12" t="s">
        <v>34</v>
      </c>
      <c r="M33" s="11">
        <f t="shared" si="0"/>
        <v>6</v>
      </c>
      <c r="N33" s="16"/>
      <c r="O33" s="16"/>
      <c r="P33" s="9">
        <v>6</v>
      </c>
      <c r="Q33" s="16"/>
      <c r="R33" s="16"/>
      <c r="S33" s="12" t="s">
        <v>218</v>
      </c>
      <c r="T33" s="12" t="s">
        <v>219</v>
      </c>
      <c r="U33" s="16">
        <v>14</v>
      </c>
      <c r="V33" s="16">
        <v>29</v>
      </c>
      <c r="W33" s="13"/>
    </row>
    <row r="34" ht="45" customHeight="1" spans="1:23">
      <c r="A34" s="9">
        <v>29</v>
      </c>
      <c r="B34" s="9" t="s">
        <v>220</v>
      </c>
      <c r="C34" s="13" t="s">
        <v>28</v>
      </c>
      <c r="D34" s="9" t="s">
        <v>209</v>
      </c>
      <c r="E34" s="12" t="s">
        <v>221</v>
      </c>
      <c r="F34" s="11" t="s">
        <v>152</v>
      </c>
      <c r="G34" s="11" t="s">
        <v>222</v>
      </c>
      <c r="H34" s="12" t="s">
        <v>222</v>
      </c>
      <c r="I34" s="11" t="s">
        <v>223</v>
      </c>
      <c r="J34" s="27" t="s">
        <v>224</v>
      </c>
      <c r="K34" s="9" t="s">
        <v>225</v>
      </c>
      <c r="L34" s="12" t="s">
        <v>34</v>
      </c>
      <c r="M34" s="11">
        <f t="shared" si="0"/>
        <v>13</v>
      </c>
      <c r="N34" s="13"/>
      <c r="O34" s="16"/>
      <c r="P34" s="9">
        <v>13</v>
      </c>
      <c r="Q34" s="13"/>
      <c r="R34" s="13"/>
      <c r="S34" s="12" t="s">
        <v>226</v>
      </c>
      <c r="T34" s="12" t="s">
        <v>226</v>
      </c>
      <c r="U34" s="13">
        <v>2981</v>
      </c>
      <c r="V34" s="13">
        <v>10047</v>
      </c>
      <c r="W34" s="13"/>
    </row>
    <row r="35" ht="45" customHeight="1" spans="1:23">
      <c r="A35" s="9">
        <v>30</v>
      </c>
      <c r="B35" s="9" t="s">
        <v>227</v>
      </c>
      <c r="C35" s="11" t="s">
        <v>28</v>
      </c>
      <c r="D35" s="9" t="s">
        <v>46</v>
      </c>
      <c r="E35" s="9" t="s">
        <v>228</v>
      </c>
      <c r="F35" s="11" t="s">
        <v>54</v>
      </c>
      <c r="G35" s="11" t="s">
        <v>229</v>
      </c>
      <c r="H35" s="12" t="s">
        <v>230</v>
      </c>
      <c r="I35" s="16">
        <v>2025.5</v>
      </c>
      <c r="J35" s="9">
        <v>2025.7</v>
      </c>
      <c r="K35" s="34" t="s">
        <v>228</v>
      </c>
      <c r="L35" s="12" t="s">
        <v>34</v>
      </c>
      <c r="M35" s="11">
        <f t="shared" si="0"/>
        <v>13</v>
      </c>
      <c r="N35" s="13"/>
      <c r="O35" s="16"/>
      <c r="P35" s="9">
        <v>13</v>
      </c>
      <c r="Q35" s="13"/>
      <c r="R35" s="13"/>
      <c r="S35" s="9" t="s">
        <v>231</v>
      </c>
      <c r="T35" s="9" t="s">
        <v>232</v>
      </c>
      <c r="U35" s="9">
        <v>18</v>
      </c>
      <c r="V35" s="9">
        <v>48</v>
      </c>
      <c r="W35" s="13"/>
    </row>
    <row r="36" ht="45" customHeight="1" spans="1:23">
      <c r="A36" s="9">
        <v>31</v>
      </c>
      <c r="B36" s="9" t="s">
        <v>233</v>
      </c>
      <c r="C36" s="11" t="s">
        <v>28</v>
      </c>
      <c r="D36" s="9" t="s">
        <v>46</v>
      </c>
      <c r="E36" s="9" t="s">
        <v>234</v>
      </c>
      <c r="F36" s="11" t="s">
        <v>54</v>
      </c>
      <c r="G36" s="11" t="s">
        <v>235</v>
      </c>
      <c r="H36" s="12" t="s">
        <v>236</v>
      </c>
      <c r="I36" s="16">
        <v>2025.5</v>
      </c>
      <c r="J36" s="9">
        <v>2025.7</v>
      </c>
      <c r="K36" s="34" t="s">
        <v>234</v>
      </c>
      <c r="L36" s="12" t="s">
        <v>34</v>
      </c>
      <c r="M36" s="11">
        <f t="shared" si="0"/>
        <v>35</v>
      </c>
      <c r="N36" s="13"/>
      <c r="O36" s="16"/>
      <c r="P36" s="9">
        <v>35</v>
      </c>
      <c r="Q36" s="13"/>
      <c r="R36" s="13"/>
      <c r="S36" s="9" t="s">
        <v>237</v>
      </c>
      <c r="T36" s="9" t="s">
        <v>237</v>
      </c>
      <c r="U36" s="9">
        <v>99</v>
      </c>
      <c r="V36" s="9">
        <v>212</v>
      </c>
      <c r="W36" s="13"/>
    </row>
    <row r="37" ht="45" customHeight="1" spans="1:23">
      <c r="A37" s="9">
        <v>32</v>
      </c>
      <c r="B37" s="9" t="s">
        <v>238</v>
      </c>
      <c r="C37" s="11" t="s">
        <v>28</v>
      </c>
      <c r="D37" s="13" t="s">
        <v>37</v>
      </c>
      <c r="E37" s="12" t="s">
        <v>239</v>
      </c>
      <c r="F37" s="11" t="s">
        <v>82</v>
      </c>
      <c r="G37" s="11" t="s">
        <v>83</v>
      </c>
      <c r="H37" s="12" t="s">
        <v>84</v>
      </c>
      <c r="I37" s="29">
        <v>2024.1</v>
      </c>
      <c r="J37" s="29">
        <v>2025.05</v>
      </c>
      <c r="K37" s="35" t="s">
        <v>240</v>
      </c>
      <c r="L37" s="12" t="s">
        <v>34</v>
      </c>
      <c r="M37" s="11">
        <f t="shared" si="0"/>
        <v>19</v>
      </c>
      <c r="N37" s="13"/>
      <c r="O37" s="16"/>
      <c r="P37" s="9">
        <v>19</v>
      </c>
      <c r="Q37" s="13"/>
      <c r="R37" s="13"/>
      <c r="S37" s="35" t="s">
        <v>241</v>
      </c>
      <c r="T37" s="35" t="s">
        <v>241</v>
      </c>
      <c r="U37" s="13"/>
      <c r="V37" s="13"/>
      <c r="W37" s="13"/>
    </row>
    <row r="38" ht="45" customHeight="1" spans="1:23">
      <c r="A38" s="9">
        <v>33</v>
      </c>
      <c r="B38" s="9" t="s">
        <v>242</v>
      </c>
      <c r="C38" s="11" t="s">
        <v>28</v>
      </c>
      <c r="D38" s="13" t="s">
        <v>37</v>
      </c>
      <c r="E38" s="12" t="s">
        <v>243</v>
      </c>
      <c r="F38" s="11" t="s">
        <v>82</v>
      </c>
      <c r="G38" s="11" t="s">
        <v>191</v>
      </c>
      <c r="H38" s="12" t="s">
        <v>192</v>
      </c>
      <c r="I38" s="29">
        <v>2024.1</v>
      </c>
      <c r="J38" s="29">
        <v>2025.05</v>
      </c>
      <c r="K38" s="35" t="s">
        <v>244</v>
      </c>
      <c r="L38" s="12" t="s">
        <v>34</v>
      </c>
      <c r="M38" s="11">
        <f t="shared" si="0"/>
        <v>53</v>
      </c>
      <c r="N38" s="13"/>
      <c r="O38" s="16"/>
      <c r="P38" s="12">
        <v>53</v>
      </c>
      <c r="Q38" s="13"/>
      <c r="R38" s="13"/>
      <c r="S38" s="35" t="s">
        <v>245</v>
      </c>
      <c r="T38" s="35" t="s">
        <v>245</v>
      </c>
      <c r="U38" s="13"/>
      <c r="V38" s="13"/>
      <c r="W38" s="13"/>
    </row>
    <row r="39" ht="45" customHeight="1" spans="1:23">
      <c r="A39" s="9">
        <v>34</v>
      </c>
      <c r="B39" s="9" t="s">
        <v>246</v>
      </c>
      <c r="C39" s="11" t="s">
        <v>28</v>
      </c>
      <c r="D39" s="13" t="s">
        <v>37</v>
      </c>
      <c r="E39" s="12" t="s">
        <v>247</v>
      </c>
      <c r="F39" s="11" t="s">
        <v>82</v>
      </c>
      <c r="G39" s="11" t="s">
        <v>248</v>
      </c>
      <c r="H39" s="12" t="s">
        <v>249</v>
      </c>
      <c r="I39" s="29">
        <v>2024.1</v>
      </c>
      <c r="J39" s="29">
        <v>2025.05</v>
      </c>
      <c r="K39" s="35" t="s">
        <v>250</v>
      </c>
      <c r="L39" s="12" t="s">
        <v>34</v>
      </c>
      <c r="M39" s="11">
        <f t="shared" si="0"/>
        <v>28</v>
      </c>
      <c r="N39" s="13"/>
      <c r="O39" s="16"/>
      <c r="P39" s="9">
        <v>28</v>
      </c>
      <c r="Q39" s="13"/>
      <c r="R39" s="13"/>
      <c r="S39" s="35" t="s">
        <v>251</v>
      </c>
      <c r="T39" s="35" t="s">
        <v>251</v>
      </c>
      <c r="U39" s="13"/>
      <c r="V39" s="13"/>
      <c r="W39" s="13"/>
    </row>
    <row r="40" ht="45" customHeight="1" spans="1:23">
      <c r="A40" s="9">
        <v>35</v>
      </c>
      <c r="B40" s="9" t="s">
        <v>252</v>
      </c>
      <c r="C40" s="13" t="s">
        <v>28</v>
      </c>
      <c r="D40" s="9" t="s">
        <v>37</v>
      </c>
      <c r="E40" s="9" t="s">
        <v>253</v>
      </c>
      <c r="F40" s="11" t="s">
        <v>137</v>
      </c>
      <c r="G40" s="11" t="s">
        <v>254</v>
      </c>
      <c r="H40" s="12" t="s">
        <v>139</v>
      </c>
      <c r="I40" s="11">
        <v>2024.08</v>
      </c>
      <c r="J40" s="27">
        <v>2024.11</v>
      </c>
      <c r="K40" s="9" t="s">
        <v>255</v>
      </c>
      <c r="L40" s="12" t="s">
        <v>34</v>
      </c>
      <c r="M40" s="11">
        <f t="shared" si="0"/>
        <v>10</v>
      </c>
      <c r="N40" s="13"/>
      <c r="O40" s="16"/>
      <c r="P40" s="9">
        <v>10</v>
      </c>
      <c r="Q40" s="13"/>
      <c r="R40" s="13"/>
      <c r="S40" s="9" t="s">
        <v>256</v>
      </c>
      <c r="T40" s="9" t="s">
        <v>256</v>
      </c>
      <c r="U40" s="13">
        <v>96</v>
      </c>
      <c r="V40" s="13">
        <v>241</v>
      </c>
      <c r="W40" s="13"/>
    </row>
    <row r="41" ht="45" customHeight="1" spans="1:23">
      <c r="A41" s="13"/>
      <c r="B41" s="14" t="s">
        <v>257</v>
      </c>
      <c r="C41" s="13"/>
      <c r="D41" s="13"/>
      <c r="E41" s="14"/>
      <c r="F41" s="13"/>
      <c r="G41" s="13"/>
      <c r="H41" s="13"/>
      <c r="I41" s="13"/>
      <c r="J41" s="13"/>
      <c r="K41" s="14"/>
      <c r="L41" s="12"/>
      <c r="M41" s="16">
        <f>SUM(M6:M40)</f>
        <v>632</v>
      </c>
      <c r="N41" s="13"/>
      <c r="O41" s="16"/>
      <c r="P41" s="13">
        <f>SUM(P6:P40)</f>
        <v>632</v>
      </c>
      <c r="Q41" s="13"/>
      <c r="R41" s="13"/>
      <c r="S41" s="13"/>
      <c r="T41" s="13"/>
      <c r="U41" s="13"/>
      <c r="V41" s="13"/>
      <c r="W41" s="13"/>
    </row>
  </sheetData>
  <mergeCells count="21">
    <mergeCell ref="M3:R3"/>
    <mergeCell ref="N4:Q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R4:R5"/>
    <mergeCell ref="S3:S5"/>
    <mergeCell ref="T3:T5"/>
    <mergeCell ref="W3:W5"/>
    <mergeCell ref="A1:W2"/>
    <mergeCell ref="U3:V4"/>
  </mergeCells>
  <pageMargins left="0.75" right="0.75" top="1" bottom="1" header="0.5" footer="0.5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2023-01-05T06:51:00Z</dcterms:created>
  <dcterms:modified xsi:type="dcterms:W3CDTF">2025-04-17T05:43:40Z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D6FBCCA45B5A46159BA6D2BD207FD4E9_13</vt:lpwstr>
  </property>
  <property fmtid="{D5CDD505-2E9C-101B-9397-08002B2CF9AE}" pid="3" name="KSOProductBuildVer">
    <vt:lpwstr>2052-12.1.0.16910</vt:lpwstr>
  </property>
  <property fmtid="{D5CDD505-2E9C-101B-9397-08002B2CF9AE}" pid="4" name="KSOReadingLayout">
    <vt:bool>false</vt:bool>
  </property>
</Properties>
</file>