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批复实施" sheetId="1" r:id="rId1"/>
  </sheets>
  <definedNames>
    <definedName name="_xlnm._FilterDatabase" localSheetId="0" hidden="1">批复实施!$A$3:$S$23</definedName>
    <definedName name="_xlnm.Print_Titles" localSheetId="0">批复实施!$2:$3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<sst xmlns="http://schemas.openxmlformats.org/spreadsheetml/2006/main" count="210" uniqueCount="126">
  <si>
    <t>凌源市2024年度巩固脱贫攻坚衔接乡村振兴补助资金项目资金批复统计表(中央第二批、省第一批、凌源市本级资金)</t>
  </si>
  <si>
    <t>项目序号</t>
  </si>
  <si>
    <t>项目类别</t>
  </si>
  <si>
    <t>项目名称</t>
  </si>
  <si>
    <t>项目类型</t>
  </si>
  <si>
    <t>建设性质</t>
  </si>
  <si>
    <t>建设地点（村）</t>
  </si>
  <si>
    <t>项目实施年度</t>
  </si>
  <si>
    <t>预计完成时限</t>
  </si>
  <si>
    <t>项目实施单位</t>
  </si>
  <si>
    <t>责任单位</t>
  </si>
  <si>
    <t>建设内容及规模</t>
  </si>
  <si>
    <t>项目投资（万元）</t>
  </si>
  <si>
    <t>绩效目标</t>
  </si>
  <si>
    <t>带贫减贫情况</t>
  </si>
  <si>
    <t>总计</t>
  </si>
  <si>
    <t>中央</t>
  </si>
  <si>
    <t>省</t>
  </si>
  <si>
    <t>市</t>
  </si>
  <si>
    <t>县</t>
  </si>
  <si>
    <t>其他</t>
  </si>
  <si>
    <t>项目管理费</t>
  </si>
  <si>
    <t>新建</t>
  </si>
  <si>
    <t>/</t>
  </si>
  <si>
    <t>乡村振兴局</t>
  </si>
  <si>
    <t>就业项目</t>
  </si>
  <si>
    <t>公益岗补贴项目</t>
  </si>
  <si>
    <t>务工补助</t>
  </si>
  <si>
    <t>各乡镇街</t>
  </si>
  <si>
    <t>为减轻乡镇街经济压力负担，促进乡村环境整理，开发公益岗岗位4934人</t>
  </si>
  <si>
    <t>结合环境治理等工作，安置公益岗4934人，提升村容村貌，实现乡村生态振兴</t>
  </si>
  <si>
    <t>持续推进农村环境整治，脱贫人口通过公益岗实现就业，提高经济收入</t>
  </si>
  <si>
    <t>巩固“三保障”项目</t>
  </si>
  <si>
    <t>“雨露计划”项目</t>
  </si>
  <si>
    <t>教育</t>
  </si>
  <si>
    <t>对全市脱贫户和监测户家庭中在中高职业院校就读的学生进行补助</t>
  </si>
  <si>
    <t>减少贫困家庭教育支出压力</t>
  </si>
  <si>
    <t>每人补贴3000元</t>
  </si>
  <si>
    <t>产业发展项目</t>
  </si>
  <si>
    <t>小额信贷项目贴息</t>
  </si>
  <si>
    <t>金融保险配套项目</t>
  </si>
  <si>
    <t>凌源市乡村振兴局</t>
  </si>
  <si>
    <t>为全市范围内符合条件的贷款户进行贷款贴息</t>
  </si>
  <si>
    <t>通过贷款贴息减少贷款户相应支出</t>
  </si>
  <si>
    <t>通过免息贷款政策鼓励脱贫户、监测户自主贷款发展产业项目、增加收入</t>
  </si>
  <si>
    <t>到户庭院经济项目</t>
  </si>
  <si>
    <t>高质量庭院经济</t>
  </si>
  <si>
    <t>为全市范围内符合条件的脱贫户发展小微庭院经济</t>
  </si>
  <si>
    <t>实现种养户发展庭院经济项目实现自主增收</t>
  </si>
  <si>
    <t>实现种养户自主发展项目、自主增收</t>
  </si>
  <si>
    <t>外出务工补助</t>
  </si>
  <si>
    <t>凌源市各乡镇街</t>
  </si>
  <si>
    <t>为全市范围内符合条件的脱贫户发放外出务工补助</t>
  </si>
  <si>
    <t>为符合条件的脱贫户
发放外出务工补助</t>
  </si>
  <si>
    <t>防贫保险项目</t>
  </si>
  <si>
    <t>健康</t>
  </si>
  <si>
    <t>面向凌源市所有脱贫人口和监测对象中因病、因灾、因学等造成生活困难且人均收入不高的</t>
  </si>
  <si>
    <t>对于收入中断，医疗支出较大的低收入人群提供保险服务</t>
  </si>
  <si>
    <t>解决贫困家庭收入中断，医疗支出大的问题，缓解家庭压力</t>
  </si>
  <si>
    <t>教育补助项目</t>
  </si>
  <si>
    <t>凌源市教育局</t>
  </si>
  <si>
    <t>对全市脱贫人口和监测人口家庭中在幼儿园、小学、初中、高中（含职专）上学的学生实施就学资助</t>
  </si>
  <si>
    <t>对全市符合条件的脱贫人口和监测对象代缴农合补助资金，防止因病返贫、致贫</t>
  </si>
  <si>
    <t>减轻脱贫人口和监测对象农合缴费压力，增强医疗保障</t>
  </si>
  <si>
    <t>农合参保项目</t>
  </si>
  <si>
    <t>凌源市医保局</t>
  </si>
  <si>
    <t>对全市符合条件的脱贫人口和监测人口代缴农合补助资金</t>
  </si>
  <si>
    <t>对全市符合条件的脱贫人口和监测对象代缴农合补助资金，防止因病返贫。致贫</t>
  </si>
  <si>
    <t>乡村治理和精神文明建设项目</t>
  </si>
  <si>
    <t>网格员补贴项目</t>
  </si>
  <si>
    <t>乡村治理</t>
  </si>
  <si>
    <t>面向全市网格员</t>
  </si>
  <si>
    <t>通过入户排查，做到应纳尽纳，应消尽消</t>
  </si>
  <si>
    <t>通过入户排查，及时对监测户进行帮扶</t>
  </si>
  <si>
    <t>乡村建设行动项目</t>
  </si>
  <si>
    <t>环境整治项目</t>
  </si>
  <si>
    <t>人居环境整治</t>
  </si>
  <si>
    <t>环境整治奖补村</t>
  </si>
  <si>
    <t>凌源市农业农村局、乡村振兴局</t>
  </si>
  <si>
    <t>对环境整治好的村进行奖补</t>
  </si>
  <si>
    <t>完成环境整治奖补</t>
  </si>
  <si>
    <t>提升乡村环境质量，建设美丽乡村</t>
  </si>
  <si>
    <t>特色产业发展项目</t>
  </si>
  <si>
    <t>小城子镇杨大营子村25栋温室大棚项目</t>
  </si>
  <si>
    <t>产业发展</t>
  </si>
  <si>
    <t>杨大营子村</t>
  </si>
  <si>
    <t>小城子镇</t>
  </si>
  <si>
    <t>建设3000平方米暖棚共两栋及相关机械设备</t>
  </si>
  <si>
    <t>项目建成后预计整体外包出租，
按照投入专项资金总额的
8%按年收取租金。</t>
  </si>
  <si>
    <t>项目运营期内，各年度
项目收益80%用于带动脱
贫户和监测户，20%用于
壮大村集体经济。</t>
  </si>
  <si>
    <t>宋杖子镇范杖子村育苗棚项目</t>
  </si>
  <si>
    <t>范杖子村</t>
  </si>
  <si>
    <t>宋杖子镇</t>
  </si>
  <si>
    <t>年收益分红预计可达8.5万元。</t>
  </si>
  <si>
    <t>可以带动30人增收及提供工作就业岗位，年均人增收可达2833.33元左右。</t>
  </si>
  <si>
    <t>宋杖子镇段杖子村育苗棚项目</t>
  </si>
  <si>
    <t>段杖子村</t>
  </si>
  <si>
    <t>建设10000平方米暖棚共六栋，自动化设备一套</t>
  </si>
  <si>
    <t>年收益分红预计可达19.5万元。</t>
  </si>
  <si>
    <t>可以带动80人增收及提供
工作就业岗位，年均人
增收可达1500元左右。</t>
  </si>
  <si>
    <t>宋杖子镇西高杖子气调库项目</t>
  </si>
  <si>
    <t>西高杖子</t>
  </si>
  <si>
    <t>占地2000平方米的汽调库</t>
  </si>
  <si>
    <t>年收益分红预计可达12万元。</t>
  </si>
  <si>
    <t>可以带动100人增收及提供工作就业岗位，年均人增收可达1200元左右。</t>
  </si>
  <si>
    <t>宋杖子镇段杖子村菊花（中草药）加工项目</t>
  </si>
  <si>
    <t>建设800平方米加工车间，200平方米冷库及相关生产线等配套设施</t>
  </si>
  <si>
    <t>可以带动80人增收及提供工作就业岗位，年均人增收可达1500元左右。</t>
  </si>
  <si>
    <t>刘杖子镇刘杖子村光伏发电项目</t>
  </si>
  <si>
    <t>刘杖子村</t>
  </si>
  <si>
    <t>刘杖子镇</t>
  </si>
  <si>
    <t>建设村级光伏电站400千瓦</t>
  </si>
  <si>
    <t>项目建成后乡村自主经营，预计实现年发电量56万度，预计实现年收入20.9944万元。</t>
  </si>
  <si>
    <t>产生收益后通过分红形式带动脱贫户46户，预计年人均增收1979万元。</t>
  </si>
  <si>
    <t>大河北镇黄土梁子村服装加工项目</t>
  </si>
  <si>
    <t>黄土梁子村</t>
  </si>
  <si>
    <t>大河北镇</t>
  </si>
  <si>
    <t>购买设备30台 、建设厂区水井及管道蓄水池、厂区路及仓储厂房地面2000平、 仓储厂房400平.</t>
  </si>
  <si>
    <t>该项目可解决就业人员50人，提高收入和效益分红500元， 有力改善 结构调整，该项目完成后并能带动全村集体收入5万元。</t>
  </si>
  <si>
    <t>按照专项资金投入资金年终收益比例分红带动脱贫户和监测户 入股人员36户65人均可增收500元。</t>
  </si>
  <si>
    <t>牛营子镇半里杖
子村中草药加工
项目</t>
  </si>
  <si>
    <t>半里杖
子村</t>
  </si>
  <si>
    <t>牛营子镇</t>
  </si>
  <si>
    <t>在半里杖子村废弃小学建中药材深
加工，占地6000平方米，加工车间
1000平，办公用地储存仓库共1500平，
药材晾晒用地3500平</t>
  </si>
  <si>
    <t>安排就业100人，年收入10万元</t>
  </si>
  <si>
    <t>解决贫困户就业，增加收入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</si>
</sst>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3"/>
  <sheetViews>
    <sheetView tabSelected="1" zoomScale="85" zoomScaleNormal="85" topLeftCell="A16" workbookViewId="0">
      <selection activeCell="H6" sqref="H6"/>
    </sheetView>
  </sheetViews>
  <sheetFormatPr defaultColWidth="9" defaultRowHeight="13.5"/>
  <cols>
    <col min="1" max="1" width="7.31666666666667" style="3" customWidth="1"/>
    <col min="2" max="2" width="15.15" style="3" customWidth="1"/>
    <col min="3" max="3" width="16.3166666666667" style="3" customWidth="1"/>
    <col min="4" max="4" width="11.025" style="3" customWidth="1"/>
    <col min="5" max="5" width="11.9666666666667" style="3" customWidth="1"/>
    <col min="6" max="6" width="12.625" style="3" customWidth="1"/>
    <col min="7" max="8" width="10.875" style="3" customWidth="1"/>
    <col min="9" max="9" width="12.625" style="3" customWidth="1"/>
    <col min="10" max="10" width="12.9333333333333" style="3" customWidth="1"/>
    <col min="11" max="11" width="34.2583333333333" style="3" customWidth="1"/>
    <col min="12" max="12" width="10.5333333333333" style="3" customWidth="1"/>
    <col min="13" max="13" width="8.75" style="3" customWidth="1"/>
    <col min="14" max="17" width="8.525" style="3" customWidth="1"/>
    <col min="18" max="18" width="24.85" style="3" customWidth="1"/>
    <col min="19" max="19" width="25.2916666666667" style="3" customWidth="1"/>
    <col min="20" max="16384" width="9" style="3"/>
  </cols>
  <sheetData>
    <row r="1" ht="58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40" customHeight="1" spans="1:1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8" t="s">
        <v>12</v>
      </c>
      <c r="M2" s="19"/>
      <c r="N2" s="19"/>
      <c r="O2" s="19"/>
      <c r="P2" s="19"/>
      <c r="Q2" s="23"/>
      <c r="R2" s="5" t="s">
        <v>13</v>
      </c>
      <c r="S2" s="5" t="s">
        <v>14</v>
      </c>
    </row>
    <row r="3" ht="43" customHeight="1" spans="1:19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20" t="s">
        <v>15</v>
      </c>
      <c r="M3" s="20" t="s">
        <v>16</v>
      </c>
      <c r="N3" s="20" t="s">
        <v>17</v>
      </c>
      <c r="O3" s="20" t="s">
        <v>18</v>
      </c>
      <c r="P3" s="20" t="s">
        <v>19</v>
      </c>
      <c r="Q3" s="20" t="s">
        <v>20</v>
      </c>
      <c r="R3" s="6"/>
      <c r="S3" s="6"/>
    </row>
    <row r="4" ht="57" customHeight="1" spans="1:19">
      <c r="A4" s="7">
        <v>1</v>
      </c>
      <c r="B4" s="7" t="s">
        <v>21</v>
      </c>
      <c r="C4" s="8" t="s">
        <v>21</v>
      </c>
      <c r="D4" s="8" t="s">
        <v>21</v>
      </c>
      <c r="E4" s="8" t="s">
        <v>22</v>
      </c>
      <c r="F4" s="7" t="s">
        <v>23</v>
      </c>
      <c r="G4" s="8">
        <v>2024</v>
      </c>
      <c r="H4" s="9">
        <v>2024.1</v>
      </c>
      <c r="I4" s="8" t="s">
        <v>24</v>
      </c>
      <c r="J4" s="7" t="s">
        <v>23</v>
      </c>
      <c r="K4" s="21"/>
      <c r="L4" s="15">
        <f t="shared" ref="L4:L15" si="0">SUM(M4:Q4)</f>
        <v>40.13</v>
      </c>
      <c r="M4" s="15">
        <v>6.84</v>
      </c>
      <c r="N4" s="8">
        <v>33.29</v>
      </c>
      <c r="O4" s="8"/>
      <c r="P4" s="8"/>
      <c r="Q4" s="8"/>
      <c r="R4" s="8"/>
      <c r="S4" s="8"/>
    </row>
    <row r="5" s="1" customFormat="1" ht="73" customHeight="1" spans="1:19">
      <c r="A5" s="7">
        <v>2</v>
      </c>
      <c r="B5" s="7" t="s">
        <v>25</v>
      </c>
      <c r="C5" s="8" t="s">
        <v>26</v>
      </c>
      <c r="D5" s="8" t="s">
        <v>27</v>
      </c>
      <c r="E5" s="8" t="s">
        <v>22</v>
      </c>
      <c r="F5" s="8" t="s">
        <v>28</v>
      </c>
      <c r="G5" s="8">
        <v>2024</v>
      </c>
      <c r="H5" s="10">
        <v>2024.11</v>
      </c>
      <c r="I5" s="8" t="s">
        <v>24</v>
      </c>
      <c r="J5" s="8" t="s">
        <v>24</v>
      </c>
      <c r="K5" s="15" t="s">
        <v>29</v>
      </c>
      <c r="L5" s="15">
        <f t="shared" si="0"/>
        <v>982.87</v>
      </c>
      <c r="M5" s="8">
        <v>677.16</v>
      </c>
      <c r="N5" s="8">
        <v>305.71</v>
      </c>
      <c r="O5" s="8"/>
      <c r="P5" s="8"/>
      <c r="Q5" s="8"/>
      <c r="R5" s="15" t="s">
        <v>30</v>
      </c>
      <c r="S5" s="8" t="s">
        <v>31</v>
      </c>
    </row>
    <row r="6" ht="59" customHeight="1" spans="1:19">
      <c r="A6" s="7">
        <v>3</v>
      </c>
      <c r="B6" s="11" t="s">
        <v>32</v>
      </c>
      <c r="C6" s="8" t="s">
        <v>33</v>
      </c>
      <c r="D6" s="8" t="s">
        <v>34</v>
      </c>
      <c r="E6" s="8" t="s">
        <v>22</v>
      </c>
      <c r="F6" s="8" t="s">
        <v>28</v>
      </c>
      <c r="G6" s="8">
        <v>2024</v>
      </c>
      <c r="H6" s="10">
        <v>2024.11</v>
      </c>
      <c r="I6" s="8" t="s">
        <v>28</v>
      </c>
      <c r="J6" s="8" t="s">
        <v>28</v>
      </c>
      <c r="K6" s="8" t="s">
        <v>35</v>
      </c>
      <c r="L6" s="15">
        <f t="shared" si="0"/>
        <v>115</v>
      </c>
      <c r="M6" s="8"/>
      <c r="N6" s="8">
        <v>115</v>
      </c>
      <c r="O6" s="8"/>
      <c r="P6" s="8"/>
      <c r="Q6" s="8"/>
      <c r="R6" s="8" t="s">
        <v>36</v>
      </c>
      <c r="S6" s="8" t="s">
        <v>37</v>
      </c>
    </row>
    <row r="7" ht="42.75" spans="1:19">
      <c r="A7" s="7">
        <v>4</v>
      </c>
      <c r="B7" s="7" t="s">
        <v>38</v>
      </c>
      <c r="C7" s="8" t="s">
        <v>39</v>
      </c>
      <c r="D7" s="8" t="s">
        <v>40</v>
      </c>
      <c r="E7" s="8" t="s">
        <v>22</v>
      </c>
      <c r="F7" s="8" t="s">
        <v>28</v>
      </c>
      <c r="G7" s="8">
        <v>2024</v>
      </c>
      <c r="H7" s="10">
        <v>2024.11</v>
      </c>
      <c r="I7" s="8" t="s">
        <v>41</v>
      </c>
      <c r="J7" s="8" t="s">
        <v>41</v>
      </c>
      <c r="K7" s="8" t="s">
        <v>42</v>
      </c>
      <c r="L7" s="15">
        <f t="shared" si="0"/>
        <v>130</v>
      </c>
      <c r="M7" s="8"/>
      <c r="N7" s="8">
        <v>130</v>
      </c>
      <c r="O7" s="8"/>
      <c r="P7" s="8"/>
      <c r="Q7" s="8"/>
      <c r="R7" s="8" t="s">
        <v>43</v>
      </c>
      <c r="S7" s="8" t="s">
        <v>44</v>
      </c>
    </row>
    <row r="8" ht="28.5" spans="1:19">
      <c r="A8" s="7">
        <v>5</v>
      </c>
      <c r="B8" s="7" t="s">
        <v>38</v>
      </c>
      <c r="C8" s="8" t="s">
        <v>45</v>
      </c>
      <c r="D8" s="8" t="s">
        <v>46</v>
      </c>
      <c r="E8" s="8" t="s">
        <v>22</v>
      </c>
      <c r="F8" s="8" t="s">
        <v>28</v>
      </c>
      <c r="G8" s="8">
        <v>2024</v>
      </c>
      <c r="H8" s="10">
        <v>2024.11</v>
      </c>
      <c r="I8" s="8" t="s">
        <v>28</v>
      </c>
      <c r="J8" s="8" t="s">
        <v>28</v>
      </c>
      <c r="K8" s="8" t="s">
        <v>47</v>
      </c>
      <c r="L8" s="15">
        <f t="shared" si="0"/>
        <v>650</v>
      </c>
      <c r="M8" s="8">
        <v>50</v>
      </c>
      <c r="N8" s="8">
        <v>600</v>
      </c>
      <c r="O8" s="8"/>
      <c r="P8" s="8"/>
      <c r="Q8" s="8"/>
      <c r="R8" s="8" t="s">
        <v>48</v>
      </c>
      <c r="S8" s="8" t="s">
        <v>49</v>
      </c>
    </row>
    <row r="9" s="1" customFormat="1" ht="48" customHeight="1" spans="1:19">
      <c r="A9" s="7">
        <v>6</v>
      </c>
      <c r="B9" s="11" t="s">
        <v>32</v>
      </c>
      <c r="C9" s="12" t="s">
        <v>50</v>
      </c>
      <c r="D9" s="13" t="s">
        <v>51</v>
      </c>
      <c r="E9" s="13" t="s">
        <v>22</v>
      </c>
      <c r="F9" s="12" t="s">
        <v>28</v>
      </c>
      <c r="G9" s="8">
        <v>2024</v>
      </c>
      <c r="H9" s="10">
        <v>2024.11</v>
      </c>
      <c r="I9" s="8" t="s">
        <v>28</v>
      </c>
      <c r="J9" s="22" t="s">
        <v>24</v>
      </c>
      <c r="K9" s="8" t="s">
        <v>52</v>
      </c>
      <c r="L9" s="15">
        <f t="shared" si="0"/>
        <v>5</v>
      </c>
      <c r="M9" s="12"/>
      <c r="N9" s="12">
        <v>5</v>
      </c>
      <c r="O9" s="12"/>
      <c r="P9" s="12"/>
      <c r="Q9" s="12"/>
      <c r="R9" s="24" t="s">
        <v>53</v>
      </c>
      <c r="S9" s="24" t="s">
        <v>53</v>
      </c>
    </row>
    <row r="10" ht="42.75" spans="1:19">
      <c r="A10" s="7">
        <v>7</v>
      </c>
      <c r="B10" s="11" t="s">
        <v>32</v>
      </c>
      <c r="C10" s="8" t="s">
        <v>54</v>
      </c>
      <c r="D10" s="8" t="s">
        <v>55</v>
      </c>
      <c r="E10" s="8" t="s">
        <v>22</v>
      </c>
      <c r="F10" s="8" t="s">
        <v>28</v>
      </c>
      <c r="G10" s="8">
        <v>2024</v>
      </c>
      <c r="H10" s="10">
        <v>2024.11</v>
      </c>
      <c r="I10" s="8" t="s">
        <v>28</v>
      </c>
      <c r="J10" s="8" t="s">
        <v>28</v>
      </c>
      <c r="K10" s="8" t="s">
        <v>56</v>
      </c>
      <c r="L10" s="15">
        <f t="shared" si="0"/>
        <v>127</v>
      </c>
      <c r="M10" s="8"/>
      <c r="N10" s="8"/>
      <c r="O10" s="8"/>
      <c r="P10" s="8">
        <v>127</v>
      </c>
      <c r="Q10" s="8"/>
      <c r="R10" s="8" t="s">
        <v>57</v>
      </c>
      <c r="S10" s="8" t="s">
        <v>58</v>
      </c>
    </row>
    <row r="11" ht="93" customHeight="1" spans="1:19">
      <c r="A11" s="7">
        <v>8</v>
      </c>
      <c r="B11" s="11" t="s">
        <v>32</v>
      </c>
      <c r="C11" s="8" t="s">
        <v>59</v>
      </c>
      <c r="D11" s="8" t="s">
        <v>34</v>
      </c>
      <c r="E11" s="8" t="s">
        <v>22</v>
      </c>
      <c r="F11" s="8" t="s">
        <v>28</v>
      </c>
      <c r="G11" s="8">
        <v>2024</v>
      </c>
      <c r="H11" s="10">
        <v>2024.11</v>
      </c>
      <c r="I11" s="8" t="s">
        <v>60</v>
      </c>
      <c r="J11" s="8" t="s">
        <v>60</v>
      </c>
      <c r="K11" s="8" t="s">
        <v>61</v>
      </c>
      <c r="L11" s="15">
        <f t="shared" si="0"/>
        <v>265</v>
      </c>
      <c r="M11" s="8"/>
      <c r="N11" s="8"/>
      <c r="O11" s="8"/>
      <c r="P11" s="8">
        <v>265</v>
      </c>
      <c r="Q11" s="8"/>
      <c r="R11" s="8" t="s">
        <v>62</v>
      </c>
      <c r="S11" s="8" t="s">
        <v>63</v>
      </c>
    </row>
    <row r="12" ht="67" customHeight="1" spans="1:19">
      <c r="A12" s="7">
        <v>9</v>
      </c>
      <c r="B12" s="11" t="s">
        <v>32</v>
      </c>
      <c r="C12" s="8" t="s">
        <v>64</v>
      </c>
      <c r="D12" s="8" t="s">
        <v>55</v>
      </c>
      <c r="E12" s="8" t="s">
        <v>22</v>
      </c>
      <c r="F12" s="8" t="s">
        <v>28</v>
      </c>
      <c r="G12" s="8">
        <v>2024</v>
      </c>
      <c r="H12" s="10">
        <v>2024.11</v>
      </c>
      <c r="I12" s="8" t="s">
        <v>65</v>
      </c>
      <c r="J12" s="8" t="s">
        <v>65</v>
      </c>
      <c r="K12" s="8" t="s">
        <v>66</v>
      </c>
      <c r="L12" s="15">
        <f t="shared" si="0"/>
        <v>352</v>
      </c>
      <c r="M12" s="8"/>
      <c r="N12" s="8"/>
      <c r="O12" s="8"/>
      <c r="P12" s="8">
        <v>352</v>
      </c>
      <c r="Q12" s="8"/>
      <c r="R12" s="8" t="s">
        <v>67</v>
      </c>
      <c r="S12" s="8" t="s">
        <v>63</v>
      </c>
    </row>
    <row r="13" ht="42.75" spans="1:19">
      <c r="A13" s="7">
        <v>10</v>
      </c>
      <c r="B13" s="11" t="s">
        <v>68</v>
      </c>
      <c r="C13" s="8" t="s">
        <v>69</v>
      </c>
      <c r="D13" s="8" t="s">
        <v>70</v>
      </c>
      <c r="E13" s="8" t="s">
        <v>22</v>
      </c>
      <c r="F13" s="8" t="s">
        <v>28</v>
      </c>
      <c r="G13" s="8">
        <v>2024</v>
      </c>
      <c r="H13" s="10">
        <v>2024.11</v>
      </c>
      <c r="I13" s="8" t="s">
        <v>28</v>
      </c>
      <c r="J13" s="8" t="s">
        <v>28</v>
      </c>
      <c r="K13" s="8" t="s">
        <v>71</v>
      </c>
      <c r="L13" s="15">
        <f t="shared" si="0"/>
        <v>100</v>
      </c>
      <c r="M13" s="8"/>
      <c r="N13" s="8"/>
      <c r="O13" s="8"/>
      <c r="P13" s="8">
        <v>100</v>
      </c>
      <c r="Q13" s="8"/>
      <c r="R13" s="8" t="s">
        <v>72</v>
      </c>
      <c r="S13" s="8" t="s">
        <v>73</v>
      </c>
    </row>
    <row r="14" ht="42.75" spans="1:19">
      <c r="A14" s="7">
        <v>11</v>
      </c>
      <c r="B14" s="7" t="s">
        <v>74</v>
      </c>
      <c r="C14" s="8" t="s">
        <v>75</v>
      </c>
      <c r="D14" s="8" t="s">
        <v>76</v>
      </c>
      <c r="E14" s="8" t="s">
        <v>22</v>
      </c>
      <c r="F14" s="8" t="s">
        <v>77</v>
      </c>
      <c r="G14" s="8">
        <v>2024</v>
      </c>
      <c r="H14" s="8">
        <v>2024.12</v>
      </c>
      <c r="I14" s="8" t="s">
        <v>78</v>
      </c>
      <c r="J14" s="8" t="s">
        <v>78</v>
      </c>
      <c r="K14" s="8" t="s">
        <v>79</v>
      </c>
      <c r="L14" s="15">
        <f t="shared" si="0"/>
        <v>676</v>
      </c>
      <c r="M14" s="8"/>
      <c r="N14" s="8"/>
      <c r="O14" s="8"/>
      <c r="P14" s="8">
        <v>676</v>
      </c>
      <c r="Q14" s="8"/>
      <c r="R14" s="8" t="s">
        <v>80</v>
      </c>
      <c r="S14" s="8" t="s">
        <v>81</v>
      </c>
    </row>
    <row r="15" s="1" customFormat="1" ht="48" customHeight="1" spans="1:19">
      <c r="A15" s="7">
        <v>12</v>
      </c>
      <c r="B15" s="7" t="s">
        <v>38</v>
      </c>
      <c r="C15" s="8" t="s">
        <v>82</v>
      </c>
      <c r="D15" s="8"/>
      <c r="E15" s="8"/>
      <c r="F15" s="8"/>
      <c r="G15" s="8">
        <v>2024</v>
      </c>
      <c r="H15" s="10">
        <v>2024.1</v>
      </c>
      <c r="I15" s="8"/>
      <c r="J15" s="8"/>
      <c r="K15" s="8"/>
      <c r="L15" s="15">
        <f t="shared" si="0"/>
        <v>480</v>
      </c>
      <c r="M15" s="8"/>
      <c r="N15" s="8"/>
      <c r="O15" s="8"/>
      <c r="P15" s="8">
        <v>480</v>
      </c>
      <c r="Q15" s="8"/>
      <c r="R15" s="8"/>
      <c r="S15" s="8"/>
    </row>
    <row r="16" ht="67" customHeight="1" spans="1:19">
      <c r="A16" s="7">
        <v>13</v>
      </c>
      <c r="B16" s="7" t="s">
        <v>38</v>
      </c>
      <c r="C16" s="8" t="s">
        <v>83</v>
      </c>
      <c r="D16" s="8" t="s">
        <v>84</v>
      </c>
      <c r="E16" s="8" t="s">
        <v>22</v>
      </c>
      <c r="F16" s="8" t="s">
        <v>85</v>
      </c>
      <c r="G16" s="8">
        <v>2024</v>
      </c>
      <c r="H16" s="10">
        <v>2024.1</v>
      </c>
      <c r="I16" s="8" t="s">
        <v>86</v>
      </c>
      <c r="J16" s="8" t="s">
        <v>86</v>
      </c>
      <c r="K16" s="8" t="s">
        <v>87</v>
      </c>
      <c r="L16" s="15">
        <f t="shared" ref="L16:L25" si="1">SUM(M16:Q16)</f>
        <v>850</v>
      </c>
      <c r="M16" s="8">
        <v>475</v>
      </c>
      <c r="N16" s="8">
        <v>375</v>
      </c>
      <c r="O16" s="8"/>
      <c r="P16" s="8"/>
      <c r="Q16" s="8"/>
      <c r="R16" s="8" t="s">
        <v>88</v>
      </c>
      <c r="S16" s="8" t="s">
        <v>89</v>
      </c>
    </row>
    <row r="17" s="2" customFormat="1" ht="54" customHeight="1" spans="1:19">
      <c r="A17" s="14">
        <v>14</v>
      </c>
      <c r="B17" s="14" t="s">
        <v>38</v>
      </c>
      <c r="C17" s="15" t="s">
        <v>90</v>
      </c>
      <c r="D17" s="15" t="s">
        <v>84</v>
      </c>
      <c r="E17" s="15" t="s">
        <v>22</v>
      </c>
      <c r="F17" s="15" t="s">
        <v>91</v>
      </c>
      <c r="G17" s="15">
        <v>2024</v>
      </c>
      <c r="H17" s="9">
        <v>2024.1</v>
      </c>
      <c r="I17" s="15" t="s">
        <v>92</v>
      </c>
      <c r="J17" s="15" t="s">
        <v>92</v>
      </c>
      <c r="K17" s="15" t="s">
        <v>87</v>
      </c>
      <c r="L17" s="15">
        <f t="shared" si="1"/>
        <v>170</v>
      </c>
      <c r="M17" s="15"/>
      <c r="N17" s="15">
        <v>170</v>
      </c>
      <c r="O17" s="15"/>
      <c r="P17" s="15"/>
      <c r="Q17" s="15"/>
      <c r="R17" s="15" t="s">
        <v>93</v>
      </c>
      <c r="S17" s="15" t="s">
        <v>94</v>
      </c>
    </row>
    <row r="18" s="2" customFormat="1" ht="54" customHeight="1" spans="1:19">
      <c r="A18" s="14">
        <v>15</v>
      </c>
      <c r="B18" s="14" t="s">
        <v>38</v>
      </c>
      <c r="C18" s="15" t="s">
        <v>95</v>
      </c>
      <c r="D18" s="15" t="s">
        <v>84</v>
      </c>
      <c r="E18" s="15" t="s">
        <v>22</v>
      </c>
      <c r="F18" s="15" t="s">
        <v>96</v>
      </c>
      <c r="G18" s="15">
        <v>2024</v>
      </c>
      <c r="H18" s="9">
        <v>2024.1</v>
      </c>
      <c r="I18" s="15" t="s">
        <v>92</v>
      </c>
      <c r="J18" s="15" t="s">
        <v>92</v>
      </c>
      <c r="K18" s="15" t="s">
        <v>97</v>
      </c>
      <c r="L18" s="15">
        <f t="shared" si="1"/>
        <v>390</v>
      </c>
      <c r="M18" s="15"/>
      <c r="N18" s="15">
        <v>390</v>
      </c>
      <c r="O18" s="15"/>
      <c r="P18" s="15"/>
      <c r="Q18" s="15"/>
      <c r="R18" s="15" t="s">
        <v>98</v>
      </c>
      <c r="S18" s="15" t="s">
        <v>99</v>
      </c>
    </row>
    <row r="19" s="2" customFormat="1" ht="56" customHeight="1" spans="1:19">
      <c r="A19" s="14">
        <v>16</v>
      </c>
      <c r="B19" s="14" t="s">
        <v>38</v>
      </c>
      <c r="C19" s="15" t="s">
        <v>100</v>
      </c>
      <c r="D19" s="15" t="s">
        <v>84</v>
      </c>
      <c r="E19" s="15" t="s">
        <v>22</v>
      </c>
      <c r="F19" s="15" t="s">
        <v>101</v>
      </c>
      <c r="G19" s="15">
        <v>2024</v>
      </c>
      <c r="H19" s="9">
        <v>2024.1</v>
      </c>
      <c r="I19" s="15" t="s">
        <v>92</v>
      </c>
      <c r="J19" s="15" t="s">
        <v>92</v>
      </c>
      <c r="K19" s="15" t="s">
        <v>102</v>
      </c>
      <c r="L19" s="15">
        <f t="shared" si="1"/>
        <v>240</v>
      </c>
      <c r="M19" s="15"/>
      <c r="N19" s="15">
        <v>240</v>
      </c>
      <c r="O19" s="15"/>
      <c r="P19" s="15"/>
      <c r="Q19" s="15"/>
      <c r="R19" s="15" t="s">
        <v>103</v>
      </c>
      <c r="S19" s="15" t="s">
        <v>104</v>
      </c>
    </row>
    <row r="20" s="2" customFormat="1" ht="69" customHeight="1" spans="1:19">
      <c r="A20" s="14">
        <v>17</v>
      </c>
      <c r="B20" s="14" t="s">
        <v>38</v>
      </c>
      <c r="C20" s="15" t="s">
        <v>105</v>
      </c>
      <c r="D20" s="15" t="s">
        <v>84</v>
      </c>
      <c r="E20" s="15" t="s">
        <v>22</v>
      </c>
      <c r="F20" s="15" t="s">
        <v>96</v>
      </c>
      <c r="G20" s="15">
        <v>2024</v>
      </c>
      <c r="H20" s="9">
        <v>2024.1</v>
      </c>
      <c r="I20" s="15" t="s">
        <v>92</v>
      </c>
      <c r="J20" s="15" t="s">
        <v>92</v>
      </c>
      <c r="K20" s="15" t="s">
        <v>106</v>
      </c>
      <c r="L20" s="15">
        <f t="shared" si="1"/>
        <v>240</v>
      </c>
      <c r="M20" s="15"/>
      <c r="N20" s="15">
        <v>240</v>
      </c>
      <c r="O20" s="15"/>
      <c r="P20" s="15"/>
      <c r="Q20" s="15"/>
      <c r="R20" s="15" t="s">
        <v>103</v>
      </c>
      <c r="S20" s="15" t="s">
        <v>107</v>
      </c>
    </row>
    <row r="21" s="2" customFormat="1" ht="81" customHeight="1" spans="1:19">
      <c r="A21" s="14">
        <v>18</v>
      </c>
      <c r="B21" s="14" t="s">
        <v>38</v>
      </c>
      <c r="C21" s="15" t="s">
        <v>108</v>
      </c>
      <c r="D21" s="15" t="s">
        <v>84</v>
      </c>
      <c r="E21" s="15" t="s">
        <v>22</v>
      </c>
      <c r="F21" s="15" t="s">
        <v>109</v>
      </c>
      <c r="G21" s="15">
        <v>2024</v>
      </c>
      <c r="H21" s="9">
        <v>2024.1</v>
      </c>
      <c r="I21" s="15" t="s">
        <v>110</v>
      </c>
      <c r="J21" s="15" t="s">
        <v>110</v>
      </c>
      <c r="K21" s="15" t="s">
        <v>111</v>
      </c>
      <c r="L21" s="15">
        <f t="shared" si="1"/>
        <v>200</v>
      </c>
      <c r="M21" s="15"/>
      <c r="N21" s="15">
        <v>200</v>
      </c>
      <c r="O21" s="15"/>
      <c r="P21" s="15"/>
      <c r="Q21" s="15"/>
      <c r="R21" s="15" t="s">
        <v>112</v>
      </c>
      <c r="S21" s="15" t="s">
        <v>113</v>
      </c>
    </row>
    <row r="22" ht="72" customHeight="1" spans="1:19">
      <c r="A22" s="7">
        <v>19</v>
      </c>
      <c r="B22" s="7" t="s">
        <v>38</v>
      </c>
      <c r="C22" s="8" t="s">
        <v>114</v>
      </c>
      <c r="D22" s="8" t="s">
        <v>84</v>
      </c>
      <c r="E22" s="8" t="s">
        <v>22</v>
      </c>
      <c r="F22" s="8" t="s">
        <v>115</v>
      </c>
      <c r="G22" s="8">
        <v>2024</v>
      </c>
      <c r="H22" s="10">
        <v>2024.1</v>
      </c>
      <c r="I22" s="8" t="s">
        <v>116</v>
      </c>
      <c r="J22" s="8" t="s">
        <v>116</v>
      </c>
      <c r="K22" s="22" t="s">
        <v>117</v>
      </c>
      <c r="L22" s="15">
        <f t="shared" si="1"/>
        <v>50</v>
      </c>
      <c r="M22" s="8"/>
      <c r="N22" s="8">
        <v>50</v>
      </c>
      <c r="O22" s="8"/>
      <c r="P22" s="8"/>
      <c r="Q22" s="8"/>
      <c r="R22" s="8" t="s">
        <v>118</v>
      </c>
      <c r="S22" s="8" t="s">
        <v>119</v>
      </c>
    </row>
    <row r="23" ht="54" customHeight="1" spans="1:19">
      <c r="A23" s="7">
        <v>20</v>
      </c>
      <c r="B23" s="7" t="s">
        <v>38</v>
      </c>
      <c r="C23" s="16" t="s">
        <v>120</v>
      </c>
      <c r="D23" s="8" t="s">
        <v>84</v>
      </c>
      <c r="E23" s="8" t="s">
        <v>22</v>
      </c>
      <c r="F23" s="16" t="s">
        <v>121</v>
      </c>
      <c r="G23" s="16">
        <v>2024</v>
      </c>
      <c r="H23" s="17">
        <v>2024.1</v>
      </c>
      <c r="I23" s="16" t="s">
        <v>122</v>
      </c>
      <c r="J23" s="16" t="s">
        <v>122</v>
      </c>
      <c r="K23" s="16" t="s">
        <v>123</v>
      </c>
      <c r="L23" s="16">
        <v>100</v>
      </c>
      <c r="M23" s="16"/>
      <c r="N23" s="16">
        <v>100</v>
      </c>
      <c r="O23" s="16"/>
      <c r="P23" s="16"/>
      <c r="Q23" s="16"/>
      <c r="R23" s="16" t="s">
        <v>124</v>
      </c>
      <c r="S23" s="16" t="s">
        <v>125</v>
      </c>
    </row>
  </sheetData>
  <autoFilter ref="A3:S23">
    <extLst/>
  </autoFilter>
  <mergeCells count="15">
    <mergeCell ref="A1:S1"/>
    <mergeCell ref="L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R2:R3"/>
    <mergeCell ref="S2:S3"/>
  </mergeCells>
  <printOptions horizontalCentered="1"/>
  <pageMargins left="0.109722222222222" right="0" top="0.161111111111111" bottom="0.161111111111111" header="0.298611111111111" footer="0.298611111111111"/>
  <pageSetup paperSize="9" scale="5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批复实施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时生</cp:lastModifiedBy>
  <dcterms:created xsi:type="dcterms:W3CDTF">2023-03-28T02:33:00Z</dcterms:created>
  <dcterms:modified xsi:type="dcterms:W3CDTF">2024-06-25T02:36:29Z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6730E06F31484CD6900251539C49C0C1</vt:lpwstr>
  </property>
  <property fmtid="{D5CDD505-2E9C-101B-9397-08002B2CF9AE}" pid="3" name="KSOProductBuildVer">
    <vt:lpwstr>2052-12.1.0.16929</vt:lpwstr>
  </property>
</Properties>
</file>