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 name="Sheet2" sheetId="3" r:id="rId2"/>
  </sheets>
  <definedNames>
    <definedName name="_xlnm._FilterDatabase" localSheetId="0" hidden="1">Sheet1!$A$4:$R$23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<sst xmlns="http://schemas.openxmlformats.org/spreadsheetml/2006/main" count="765" uniqueCount="167">
  <si>
    <t>附件：</t>
  </si>
  <si>
    <t>凌源市2025年度巩固脱贫攻坚衔接乡村振兴补助资金项目资金批复明细表</t>
  </si>
  <si>
    <t>项目序号</t>
  </si>
  <si>
    <t>项目类别</t>
  </si>
  <si>
    <t>项目名称</t>
  </si>
  <si>
    <t>项目类型</t>
  </si>
  <si>
    <t>建设性质</t>
  </si>
  <si>
    <t>建设地点（村）</t>
  </si>
  <si>
    <t>项目实施年度</t>
  </si>
  <si>
    <t>预计完成时限</t>
  </si>
  <si>
    <t>项目实施单位</t>
  </si>
  <si>
    <t>责任单位</t>
  </si>
  <si>
    <t>建设内容及规模</t>
  </si>
  <si>
    <t>项目投资（万元）</t>
  </si>
  <si>
    <t>绩效目标</t>
  </si>
  <si>
    <t>带贫减贫情况</t>
  </si>
  <si>
    <t>备注</t>
  </si>
  <si>
    <t>总计</t>
  </si>
  <si>
    <t>中央</t>
  </si>
  <si>
    <t>省</t>
  </si>
  <si>
    <t>市</t>
  </si>
  <si>
    <t>县</t>
  </si>
  <si>
    <t>项目管理费</t>
  </si>
  <si>
    <t>新建</t>
  </si>
  <si>
    <t>/</t>
  </si>
  <si>
    <t>凌源市农业农村局</t>
  </si>
  <si>
    <t>含提取中央第二批项目管理费1万元</t>
  </si>
  <si>
    <t>就业项目</t>
  </si>
  <si>
    <t>公益岗补贴项目</t>
  </si>
  <si>
    <t>务工补助</t>
  </si>
  <si>
    <t>各乡镇街</t>
  </si>
  <si>
    <t>为减轻乡镇街经济压力负担，促进乡村环境整理，开发公益岗岗位4941人</t>
  </si>
  <si>
    <t>结合环境治理等工作，安置公益岗4941人，提升村容村貌，实现乡村生态振兴</t>
  </si>
  <si>
    <t>持续推进农村环境整治，脱贫人口通过公益岗实现就业，提高经济收入</t>
  </si>
  <si>
    <t>2025年凌源市外出务工补助</t>
  </si>
  <si>
    <t>对全市脱贫户和监测户家庭中外出务工人员进行交通补助</t>
  </si>
  <si>
    <t>减少贫困家庭支出压力</t>
  </si>
  <si>
    <t>产业发展项目</t>
  </si>
  <si>
    <t>2025年北炉乡何仗子村蔬菜水果冷链仓储包装项目（巩固成果）</t>
  </si>
  <si>
    <t>加工业</t>
  </si>
  <si>
    <t>北炉乡</t>
  </si>
  <si>
    <t>占地15.5亩，建设内容：1、3000立方米气调库1栋。2、2100立方米仓储库1栋。3、交易遮阳棚及摊位1500平方米。4、地面硬化1740平方米。5、100吨地磅1座。</t>
  </si>
  <si>
    <t>项目建成后，预计收益8.5万元用于建档立卡户分红。</t>
  </si>
  <si>
    <t>为174户399人增加收入</t>
  </si>
  <si>
    <t>2025年沟门子镇白石嘴村酸枣深加工项目（巩固成果）</t>
  </si>
  <si>
    <t>沟门子镇</t>
  </si>
  <si>
    <t>1、山枣芽茶加工厂：多功能厂房（新建）200㎡（包含成品展示间30㎡，直播间30㎡），自动抄茶机1台，手工抄茶锅4台，揉茶机1台，空调3台，共计16.12万元。2、山枣饮料（酒）加工厂：生产车间（旧厂房翻新）400㎡，山枣饮料生产流水线1套，山枣酒生产流水线1套，合计63.88万元。</t>
  </si>
  <si>
    <t>项目建成后，预计收益4万元用于建档立卡户分红</t>
  </si>
  <si>
    <t>为136户386人增加收入</t>
  </si>
  <si>
    <t>2025年三家子乡姑寺沟村19.8千瓦光伏发电项目（巩固成果）</t>
  </si>
  <si>
    <t>光伏电站建设</t>
  </si>
  <si>
    <t>三家子乡</t>
  </si>
  <si>
    <t>建设19.8千瓦光伏电站</t>
  </si>
  <si>
    <t>项目建成后，预计收益0.56万元用于建档立卡户分红</t>
  </si>
  <si>
    <t>为43户94人增加收入</t>
  </si>
  <si>
    <t>2025年佛爷洞乡酒局杖子村农机具项目（巩固成果）</t>
  </si>
  <si>
    <t>产业发展（农业社会化服务）</t>
  </si>
  <si>
    <t>佛爷洞乡</t>
  </si>
  <si>
    <t>购买1004拖拉机1台（配套旋耕机1台）、小型装载机1台、504拖拉机1台（配套4行播种机1台）</t>
  </si>
  <si>
    <t>项目建成后，预计收益1.992万元用于建档立卡户分红</t>
  </si>
  <si>
    <t>为114户311人增加收入</t>
  </si>
  <si>
    <t>2025年大河北镇魏杖子村农机具项目（巩固成果）</t>
  </si>
  <si>
    <t>大河北镇</t>
  </si>
  <si>
    <t>购买行走式草块机1台、30型加长臂装载机带草块夹1台。</t>
  </si>
  <si>
    <t>项目建成后，预计收益2.4万元用于建档立卡户分红</t>
  </si>
  <si>
    <t>为71户199人增加收入</t>
  </si>
  <si>
    <t>2025年三家子乡苏官杖子村农机具项目（巩固成果）</t>
  </si>
  <si>
    <t>购买拖拉机LX1200，拖拉机ME504，秸秆打捆机9YK-73-40，精量播种机2BSF-4A，联合翻地机275</t>
  </si>
  <si>
    <t>项目建成后，预计收益3.788万元用于建档立卡户分红</t>
  </si>
  <si>
    <t>为142户410人增加收入</t>
  </si>
  <si>
    <t>2025年四合当镇大马营子村农机具项目（巩固成果）</t>
  </si>
  <si>
    <t>四合当镇</t>
  </si>
  <si>
    <t>购买拖拉机704及1004、播种机、覆膜机、旋耕机、三轮车。</t>
  </si>
  <si>
    <t>项目建成后，预计收益2.48万元用于建档立卡户分红</t>
  </si>
  <si>
    <t>为84户149人增加收入</t>
  </si>
  <si>
    <t>2025年四合当镇东大杖子村农机具项目（巩固成果）</t>
  </si>
  <si>
    <t>翻地拖拉机一台，种地拖拉机2台，玉米收割机一台</t>
  </si>
  <si>
    <t>巩固“三保障”项目</t>
  </si>
  <si>
    <t>2025年凌源市雨露计划（巩固成果）</t>
  </si>
  <si>
    <t>教育</t>
  </si>
  <si>
    <t>凌源市教育局</t>
  </si>
  <si>
    <t>按照每人3000元标准，计划补助400人</t>
  </si>
  <si>
    <t>对通过申报审核程序的，具有正式学籍的中职、高职在读脱贫户、
监测户家庭学生进行助学补助（3000元/人/学期），
以支持贫困学生顺利完成职业教育学习，顺利毕业</t>
  </si>
  <si>
    <t>巩固成果项目</t>
  </si>
  <si>
    <t>2025年凌源市贷款贴息（巩固成果）</t>
  </si>
  <si>
    <t>贷款贴息</t>
  </si>
  <si>
    <t>为全市符合标准的脱贫户和监测户贴息</t>
  </si>
  <si>
    <t>小额贷款出现逾期、还款困难后，由银行和风险补偿金共同承担，解决贫困户后顾之忧，
提高扶贫小额信贷获贷率，促进符合标准的监测户和脱贫户发展产业稳定脱贫</t>
  </si>
  <si>
    <t>2025年凌源市资产保险（巩固成果）</t>
  </si>
  <si>
    <t>保险</t>
  </si>
  <si>
    <t>为全市经营类固定资产缴纳资产保险</t>
  </si>
  <si>
    <t>通过为全市经营类固定资产缴纳资产保险，巩固产业发展成果，
为发展的产业项目提供风险保障。</t>
  </si>
  <si>
    <t>农村基础设施建设（含产业配套基础设施）</t>
  </si>
  <si>
    <t>2025年城关街道彩色方砖地面项目（巩固成果）</t>
  </si>
  <si>
    <t>城关街道</t>
  </si>
  <si>
    <t>铺设彩色方砖地面2700㎡</t>
  </si>
  <si>
    <t>常住人口710户2782人受益</t>
  </si>
  <si>
    <t>人居环境整治</t>
  </si>
  <si>
    <t>2025年城关街道沥青混凝土路面项目（巩固成果）</t>
  </si>
  <si>
    <t>铺设沥青混凝土路面1750㎡</t>
  </si>
  <si>
    <t>2025年城关街道环境治理项目（巩固成果）</t>
  </si>
  <si>
    <t>1、 河道两侧垃圾清理、平整、整形.2、垃圾场地面200厚混凝土硬化。3、9M*12M垃圾池</t>
  </si>
  <si>
    <t>乡村建设行动（农村公共服务）</t>
  </si>
  <si>
    <t>2025年河坎子乡碾子沟村路基改造硬化路工程（巩固成果）</t>
  </si>
  <si>
    <t>河坎子乡</t>
  </si>
  <si>
    <t>1、村部柏油路硬化工程。2、新建碾子沟村水泥硬化路500平、厚18厘米</t>
  </si>
  <si>
    <t>常住人口284户1130人受益</t>
  </si>
  <si>
    <t>2025年河坎子乡沙果子沟村水泥硬化路项目（巩固成果）</t>
  </si>
  <si>
    <t>新建沙果子沟村水泥硬化路600平米</t>
  </si>
  <si>
    <t>常住人口148户482人受益</t>
  </si>
  <si>
    <t>2025年刀尔登镇北营子村冷棚新建项目（巩固成果）</t>
  </si>
  <si>
    <t>产业发展</t>
  </si>
  <si>
    <t>刀尔登镇</t>
  </si>
  <si>
    <t>新建双拱冷棚27个（60m*10m）</t>
  </si>
  <si>
    <t>为68户191人增加收入</t>
  </si>
  <si>
    <t>2025年南店村水稻育苗项目(巩固成果)</t>
  </si>
  <si>
    <t>新建水稻育苗棚21栋，每栋3万元（8m*50m，U型镀锌钢结构）</t>
  </si>
  <si>
    <t>项目建成后，预计收益3.15万元用于建档立卡户分红</t>
  </si>
  <si>
    <t>为78户213人增加收入</t>
  </si>
  <si>
    <t>2025年三十家子镇喇嘛洞村道路硬化工程项目（巩固成果）</t>
  </si>
  <si>
    <t>三十家子镇</t>
  </si>
  <si>
    <t>村组道路路基改造及硬化1.5公里</t>
  </si>
  <si>
    <t>常住人口445户1475人受益</t>
  </si>
  <si>
    <t>2025年三十家子镇北街村道路硬化项目（巩固成果目）</t>
  </si>
  <si>
    <t>村组道路路基改造及硬化1公里</t>
  </si>
  <si>
    <t>常住人口1134户4325人受益</t>
  </si>
  <si>
    <t>2025年刘杖子镇刘杖子村作业路（巩固成果）</t>
  </si>
  <si>
    <t>刘杖子镇</t>
  </si>
  <si>
    <t>修建作业路1.5千米</t>
  </si>
  <si>
    <t>常住人口408户1382人受益</t>
  </si>
  <si>
    <t>2025年北炉乡设施农业（冷棚、暖棚）项目</t>
  </si>
  <si>
    <t>建设连栋薄膜温室6000平一栋，
建设双拱双膜温室3000平一栋。</t>
  </si>
  <si>
    <t>项目建成后，预计收益15万元用于建档立卡户分红</t>
  </si>
  <si>
    <t>小城子镇修杖子村蔬菜花卉烘干项目</t>
  </si>
  <si>
    <t>小城子镇</t>
  </si>
  <si>
    <t>小城子</t>
  </si>
  <si>
    <t>新建厂房1200㎡</t>
  </si>
  <si>
    <t>项目投产后按照投入专项资金总额的5%按年收取收益。</t>
  </si>
  <si>
    <t>项目运营期内，各年度项目收益80%以上用于带动脱贫户和监测户。</t>
  </si>
  <si>
    <t>脱贫户和监测户大田保险项目</t>
  </si>
  <si>
    <t>为脱贫户、监测户缴纳大田保险</t>
  </si>
  <si>
    <t>2025年宋杖子镇段杖子村设施农业冷棚及暖棚温室设备项目（巩固成果）</t>
  </si>
  <si>
    <t>宋杖子镇</t>
  </si>
  <si>
    <t>该项目总投资370万元，依托原有的宋杖子镇段杖子村设施农业暖棚产业园，购置除湿机68台、施肥机34台、多功能ZHI保机35台、电动运输车33台、温室环境数据实时采集器34套、室外小型太阳能气象站1套，新建20栋冷棚、1000平方米的膜连栋温室区等。</t>
  </si>
  <si>
    <t>含中央第二批衔接资金197万元</t>
  </si>
  <si>
    <t>凌源市2025年教育补助项目（巩固成果）</t>
  </si>
  <si>
    <t>为全市符合条件的脱贫户、
监测户子女发放教育补贴</t>
  </si>
  <si>
    <t>凌源市2025年农村合作医疗项目（巩固成果）</t>
  </si>
  <si>
    <t>医疗</t>
  </si>
  <si>
    <t>为全市符合条件的脱贫户、
监测户缴纳农村合作医疗</t>
  </si>
  <si>
    <t>凌源市2025年公益岗人身意外伤害保险项目（巩固成果）</t>
  </si>
  <si>
    <t>为全市符合条件的脱贫户、
监测户中的村级公益岗缴纳人身意外伤害保险</t>
  </si>
  <si>
    <t>凌源市2025年防贫保险项目（巩固成果）</t>
  </si>
  <si>
    <t>为全市符合条件的脱贫户、
监测户缴纳防贫保险</t>
  </si>
  <si>
    <t>凌源市2025年人居环境整治项目（巩固成果）</t>
  </si>
  <si>
    <t>小城子、宋杖子镇革命老区硬化路面534万元，垃圾车166万元，综改一事一议修路配套300万元，余下部分为各乡镇临时清理垃圾费用</t>
  </si>
  <si>
    <t>结合环境治理等工作，提升村容村貌，实现乡村生态振兴</t>
  </si>
  <si>
    <t>合计</t>
  </si>
  <si>
    <t>2025年凌源市中央、省级衔接推进乡村振兴产业项目预计完工情况统计表</t>
  </si>
  <si>
    <t>其他</t>
  </si>
  <si>
    <t>2025年12月底</t>
  </si>
  <si>
    <t>2025年10月底</t>
  </si>
  <si>
    <t>2025年8月底</t>
  </si>
  <si>
    <t>2025年9月底</t>
  </si>
  <si>
    <t>2025年凌源市县本级衔接推进乡村振兴产业项目预计完工情况统计表</t>
  </si>
  <si>
    <t>2025年中央第二批资金计划实施衔接推进乡村振兴补助资金产业项目预计完工情况统计表</t>
  </si>
  <si>
    <t xml:space="preserve">
2025年宋杖子镇段杖子村设施农业冷棚及暖棚温室设备项目（巩固成果）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</si>
</sst>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b/>
      <sz val="11"/>
      <color theme="1"/>
      <name val="宋体"/>
      <charset val="134"/>
      <scheme val="minor"/>
    </font>
    <font>
      <sz val="10"/>
      <color theme="1"/>
      <name val="宋体"/>
      <charset val="134"/>
      <scheme val="minor"/>
    </font>
    <font>
      <b/>
      <sz val="24"/>
      <name val="宋体"/>
      <charset val="134"/>
      <scheme val="minor"/>
    </font>
    <font>
      <b/>
      <sz val="14"/>
      <name val="宋体"/>
      <charset val="134"/>
      <scheme val="minor"/>
    </font>
    <font>
      <b/>
      <sz val="24"/>
      <color theme="1"/>
      <name val="宋体"/>
      <charset val="134"/>
      <scheme val="minor"/>
    </font>
    <font>
      <b/>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abSelected="1" topLeftCell="C15" workbookViewId="0">
      <selection activeCell="K20" sqref="K20"/>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39.125" style="1" customWidth="1"/>
    <col min="12" max="12" width="10.5333333333333" style="1" customWidth="1"/>
    <col min="13" max="13" width="8.75" style="1" customWidth="1"/>
    <col min="14" max="16" width="8.525" style="1" customWidth="1"/>
    <col min="17" max="17" width="24.85" style="1" customWidth="1"/>
    <col min="18" max="18" width="25.2916666666667" style="1" customWidth="1"/>
    <col min="19" max="16384" width="9" style="1"/>
  </cols>
  <sheetData>
    <row r="1" ht="33" customHeight="1" spans="1:18">
      <c r="A1" s="6" t="s">
        <v>0</v>
      </c>
      <c r="B1" s="6"/>
      <c r="C1" s="6"/>
      <c r="D1" s="6"/>
      <c r="E1" s="6"/>
      <c r="F1" s="6"/>
      <c r="G1" s="6"/>
      <c r="H1" s="6"/>
      <c r="I1" s="6"/>
      <c r="J1" s="6"/>
      <c r="K1" s="6"/>
      <c r="L1" s="6"/>
      <c r="M1" s="6"/>
      <c r="N1" s="6"/>
      <c r="O1" s="6"/>
      <c r="P1" s="6"/>
      <c r="Q1" s="6"/>
      <c r="R1" s="6"/>
    </row>
    <row r="2" s="1" customFormat="1" ht="58" customHeight="1" spans="1:19">
      <c r="A2" s="7" t="s">
        <v>1</v>
      </c>
      <c r="B2" s="7"/>
      <c r="C2" s="7"/>
      <c r="D2" s="7"/>
      <c r="E2" s="7"/>
      <c r="F2" s="7"/>
      <c r="G2" s="7"/>
      <c r="H2" s="7"/>
      <c r="I2" s="7"/>
      <c r="J2" s="7"/>
      <c r="K2" s="7"/>
      <c r="L2" s="7"/>
      <c r="M2" s="7"/>
      <c r="N2" s="7"/>
      <c r="O2" s="7"/>
      <c r="P2" s="7"/>
      <c r="Q2" s="7"/>
      <c r="R2" s="7"/>
      <c r="S2" s="7"/>
    </row>
    <row r="3" s="1" customFormat="1" ht="40" customHeight="1" spans="1:19">
      <c r="A3" s="8" t="s">
        <v>2</v>
      </c>
      <c r="B3" s="8" t="s">
        <v>3</v>
      </c>
      <c r="C3" s="8" t="s">
        <v>4</v>
      </c>
      <c r="D3" s="8" t="s">
        <v>5</v>
      </c>
      <c r="E3" s="8" t="s">
        <v>6</v>
      </c>
      <c r="F3" s="8" t="s">
        <v>7</v>
      </c>
      <c r="G3" s="8" t="s">
        <v>8</v>
      </c>
      <c r="H3" s="8" t="s">
        <v>9</v>
      </c>
      <c r="I3" s="8" t="s">
        <v>10</v>
      </c>
      <c r="J3" s="8" t="s">
        <v>11</v>
      </c>
      <c r="K3" s="8" t="s">
        <v>12</v>
      </c>
      <c r="L3" s="8" t="s">
        <v>13</v>
      </c>
      <c r="M3" s="8"/>
      <c r="N3" s="8"/>
      <c r="O3" s="8"/>
      <c r="P3" s="8"/>
      <c r="Q3" s="8" t="s">
        <v>14</v>
      </c>
      <c r="R3" s="8" t="s">
        <v>15</v>
      </c>
      <c r="S3" s="8" t="s">
        <v>16</v>
      </c>
    </row>
    <row r="4" s="1" customFormat="1" ht="43" customHeight="1" spans="1:19">
      <c r="A4" s="8"/>
      <c r="B4" s="8"/>
      <c r="C4" s="8"/>
      <c r="D4" s="8"/>
      <c r="E4" s="8"/>
      <c r="F4" s="8"/>
      <c r="G4" s="8"/>
      <c r="H4" s="8"/>
      <c r="I4" s="8"/>
      <c r="J4" s="8"/>
      <c r="K4" s="8"/>
      <c r="L4" s="16" t="s">
        <v>17</v>
      </c>
      <c r="M4" s="16" t="s">
        <v>18</v>
      </c>
      <c r="N4" s="16" t="s">
        <v>19</v>
      </c>
      <c r="O4" s="16" t="s">
        <v>20</v>
      </c>
      <c r="P4" s="16" t="s">
        <v>21</v>
      </c>
      <c r="Q4" s="8"/>
      <c r="R4" s="8"/>
      <c r="S4" s="8"/>
    </row>
    <row r="5" s="2" customFormat="1" ht="57" customHeight="1" spans="1:19">
      <c r="A5" s="9">
        <v>1</v>
      </c>
      <c r="B5" s="9" t="s">
        <v>22</v>
      </c>
      <c r="C5" s="9" t="s">
        <v>22</v>
      </c>
      <c r="D5" s="9" t="s">
        <v>22</v>
      </c>
      <c r="E5" s="9" t="s">
        <v>23</v>
      </c>
      <c r="F5" s="9" t="s">
        <v>24</v>
      </c>
      <c r="G5" s="9">
        <v>2025</v>
      </c>
      <c r="H5" s="9">
        <v>2025.11</v>
      </c>
      <c r="I5" s="9" t="s">
        <v>25</v>
      </c>
      <c r="J5" s="9" t="s">
        <v>25</v>
      </c>
      <c r="K5" s="9"/>
      <c r="L5" s="9">
        <f t="shared" ref="L5:L10" si="0">SUM(M5:P5)</f>
        <v>30.3</v>
      </c>
      <c r="M5" s="9">
        <v>15</v>
      </c>
      <c r="N5" s="9">
        <v>15.3</v>
      </c>
      <c r="O5" s="9"/>
      <c r="P5" s="9"/>
      <c r="Q5" s="9"/>
      <c r="R5" s="9"/>
      <c r="S5" s="19" t="s">
        <v>26</v>
      </c>
    </row>
    <row r="6" s="2" customFormat="1" ht="73" customHeight="1" spans="1:19">
      <c r="A6" s="9">
        <v>2</v>
      </c>
      <c r="B6" s="9" t="s">
        <v>27</v>
      </c>
      <c r="C6" s="9" t="s">
        <v>28</v>
      </c>
      <c r="D6" s="9" t="s">
        <v>29</v>
      </c>
      <c r="E6" s="9" t="s">
        <v>23</v>
      </c>
      <c r="F6" s="9" t="s">
        <v>30</v>
      </c>
      <c r="G6" s="9">
        <v>2025</v>
      </c>
      <c r="H6" s="9">
        <v>2025.11</v>
      </c>
      <c r="I6" s="9" t="s">
        <v>30</v>
      </c>
      <c r="J6" s="9" t="s">
        <v>30</v>
      </c>
      <c r="K6" s="9" t="s">
        <v>31</v>
      </c>
      <c r="L6" s="9">
        <f t="shared" si="0"/>
        <v>930</v>
      </c>
      <c r="M6" s="9">
        <v>551.75</v>
      </c>
      <c r="N6" s="9">
        <v>378.25</v>
      </c>
      <c r="O6" s="9"/>
      <c r="P6" s="9"/>
      <c r="Q6" s="9" t="s">
        <v>32</v>
      </c>
      <c r="R6" s="9" t="s">
        <v>33</v>
      </c>
      <c r="S6" s="19"/>
    </row>
    <row r="7" s="2" customFormat="1" ht="59" customHeight="1" spans="1:19">
      <c r="A7" s="9">
        <v>3</v>
      </c>
      <c r="B7" s="9" t="s">
        <v>27</v>
      </c>
      <c r="C7" s="9" t="s">
        <v>34</v>
      </c>
      <c r="D7" s="9" t="s">
        <v>29</v>
      </c>
      <c r="E7" s="9" t="s">
        <v>23</v>
      </c>
      <c r="F7" s="9" t="s">
        <v>30</v>
      </c>
      <c r="G7" s="9">
        <v>2025</v>
      </c>
      <c r="H7" s="9">
        <v>2025.11</v>
      </c>
      <c r="I7" s="9" t="s">
        <v>30</v>
      </c>
      <c r="J7" s="9" t="s">
        <v>30</v>
      </c>
      <c r="K7" s="9" t="s">
        <v>35</v>
      </c>
      <c r="L7" s="9">
        <f t="shared" si="0"/>
        <v>4</v>
      </c>
      <c r="M7" s="9">
        <v>4</v>
      </c>
      <c r="N7" s="9"/>
      <c r="O7" s="9"/>
      <c r="P7" s="9"/>
      <c r="Q7" s="9" t="s">
        <v>36</v>
      </c>
      <c r="R7" s="9" t="s">
        <v>36</v>
      </c>
      <c r="S7" s="19"/>
    </row>
    <row r="8" s="2" customFormat="1" ht="54" spans="1:19">
      <c r="A8" s="9">
        <v>4</v>
      </c>
      <c r="B8" s="9" t="s">
        <v>37</v>
      </c>
      <c r="C8" s="9" t="s">
        <v>38</v>
      </c>
      <c r="D8" s="9" t="s">
        <v>39</v>
      </c>
      <c r="E8" s="9" t="s">
        <v>23</v>
      </c>
      <c r="F8" s="9" t="s">
        <v>40</v>
      </c>
      <c r="G8" s="9">
        <v>2025</v>
      </c>
      <c r="H8" s="9">
        <v>2025.11</v>
      </c>
      <c r="I8" s="9" t="s">
        <v>40</v>
      </c>
      <c r="J8" s="9" t="s">
        <v>40</v>
      </c>
      <c r="K8" s="9" t="s">
        <v>41</v>
      </c>
      <c r="L8" s="9">
        <f t="shared" si="0"/>
        <v>170</v>
      </c>
      <c r="M8" s="9">
        <v>170</v>
      </c>
      <c r="N8" s="9"/>
      <c r="O8" s="9"/>
      <c r="P8" s="9"/>
      <c r="Q8" s="9" t="s">
        <v>42</v>
      </c>
      <c r="R8" s="9" t="s">
        <v>43</v>
      </c>
      <c r="S8" s="19"/>
    </row>
    <row r="9" s="2" customFormat="1" ht="94.5" spans="1:19">
      <c r="A9" s="9">
        <v>5</v>
      </c>
      <c r="B9" s="9" t="s">
        <v>37</v>
      </c>
      <c r="C9" s="9" t="s">
        <v>44</v>
      </c>
      <c r="D9" s="9" t="s">
        <v>39</v>
      </c>
      <c r="E9" s="9" t="s">
        <v>23</v>
      </c>
      <c r="F9" s="9" t="s">
        <v>45</v>
      </c>
      <c r="G9" s="9">
        <v>2025</v>
      </c>
      <c r="H9" s="9">
        <v>2025.11</v>
      </c>
      <c r="I9" s="9" t="s">
        <v>45</v>
      </c>
      <c r="J9" s="9" t="s">
        <v>45</v>
      </c>
      <c r="K9" s="9" t="s">
        <v>46</v>
      </c>
      <c r="L9" s="9">
        <f t="shared" si="0"/>
        <v>80</v>
      </c>
      <c r="M9" s="9">
        <v>80</v>
      </c>
      <c r="N9" s="9"/>
      <c r="O9" s="9"/>
      <c r="P9" s="9"/>
      <c r="Q9" s="9" t="s">
        <v>47</v>
      </c>
      <c r="R9" s="9" t="s">
        <v>48</v>
      </c>
      <c r="S9" s="19"/>
    </row>
    <row r="10" s="2" customFormat="1" ht="68" customHeight="1" spans="1:19">
      <c r="A10" s="9">
        <v>6</v>
      </c>
      <c r="B10" s="9" t="s">
        <v>37</v>
      </c>
      <c r="C10" s="9" t="s">
        <v>49</v>
      </c>
      <c r="D10" s="9" t="s">
        <v>50</v>
      </c>
      <c r="E10" s="9" t="s">
        <v>23</v>
      </c>
      <c r="F10" s="9" t="s">
        <v>51</v>
      </c>
      <c r="G10" s="9">
        <v>2025</v>
      </c>
      <c r="H10" s="9">
        <v>2025.11</v>
      </c>
      <c r="I10" s="9" t="s">
        <v>51</v>
      </c>
      <c r="J10" s="9" t="s">
        <v>51</v>
      </c>
      <c r="K10" s="9" t="s">
        <v>52</v>
      </c>
      <c r="L10" s="9">
        <f t="shared" si="0"/>
        <v>8</v>
      </c>
      <c r="M10" s="9">
        <v>8</v>
      </c>
      <c r="N10" s="9"/>
      <c r="O10" s="9"/>
      <c r="P10" s="9"/>
      <c r="Q10" s="9" t="s">
        <v>53</v>
      </c>
      <c r="R10" s="9" t="s">
        <v>54</v>
      </c>
      <c r="S10" s="19"/>
    </row>
    <row r="11" s="1" customFormat="1" ht="40.5" spans="1:19">
      <c r="A11" s="9">
        <v>7</v>
      </c>
      <c r="B11" s="9" t="s">
        <v>37</v>
      </c>
      <c r="C11" s="9" t="s">
        <v>55</v>
      </c>
      <c r="D11" s="9" t="s">
        <v>56</v>
      </c>
      <c r="E11" s="9" t="s">
        <v>23</v>
      </c>
      <c r="F11" s="9" t="s">
        <v>57</v>
      </c>
      <c r="G11" s="9">
        <v>2025</v>
      </c>
      <c r="H11" s="9">
        <v>2025.11</v>
      </c>
      <c r="I11" s="9" t="s">
        <v>57</v>
      </c>
      <c r="J11" s="9" t="s">
        <v>57</v>
      </c>
      <c r="K11" s="9" t="s">
        <v>58</v>
      </c>
      <c r="L11" s="9">
        <v>24.9</v>
      </c>
      <c r="M11" s="9">
        <v>24.9</v>
      </c>
      <c r="N11" s="9"/>
      <c r="O11" s="9"/>
      <c r="P11" s="9"/>
      <c r="Q11" s="9" t="s">
        <v>59</v>
      </c>
      <c r="R11" s="9" t="s">
        <v>60</v>
      </c>
      <c r="S11" s="9"/>
    </row>
    <row r="12" s="1" customFormat="1" ht="40.5" spans="1:19">
      <c r="A12" s="9">
        <v>8</v>
      </c>
      <c r="B12" s="9" t="s">
        <v>37</v>
      </c>
      <c r="C12" s="9" t="s">
        <v>61</v>
      </c>
      <c r="D12" s="9" t="s">
        <v>56</v>
      </c>
      <c r="E12" s="9" t="s">
        <v>23</v>
      </c>
      <c r="F12" s="9" t="s">
        <v>62</v>
      </c>
      <c r="G12" s="9">
        <v>2025</v>
      </c>
      <c r="H12" s="9">
        <v>2025.11</v>
      </c>
      <c r="I12" s="9" t="s">
        <v>62</v>
      </c>
      <c r="J12" s="9" t="s">
        <v>62</v>
      </c>
      <c r="K12" s="9" t="s">
        <v>63</v>
      </c>
      <c r="L12" s="9">
        <v>30</v>
      </c>
      <c r="M12" s="9">
        <v>30</v>
      </c>
      <c r="N12" s="9"/>
      <c r="O12" s="9"/>
      <c r="P12" s="9"/>
      <c r="Q12" s="9" t="s">
        <v>64</v>
      </c>
      <c r="R12" s="9" t="s">
        <v>65</v>
      </c>
      <c r="S12" s="9"/>
    </row>
    <row r="13" s="1" customFormat="1" ht="40.5" spans="1:19">
      <c r="A13" s="9">
        <v>9</v>
      </c>
      <c r="B13" s="9" t="s">
        <v>37</v>
      </c>
      <c r="C13" s="9" t="s">
        <v>66</v>
      </c>
      <c r="D13" s="9" t="s">
        <v>56</v>
      </c>
      <c r="E13" s="9" t="s">
        <v>23</v>
      </c>
      <c r="F13" s="9" t="s">
        <v>51</v>
      </c>
      <c r="G13" s="9">
        <v>2025</v>
      </c>
      <c r="H13" s="9">
        <v>2025.11</v>
      </c>
      <c r="I13" s="9" t="s">
        <v>51</v>
      </c>
      <c r="J13" s="9" t="s">
        <v>51</v>
      </c>
      <c r="K13" s="9" t="s">
        <v>67</v>
      </c>
      <c r="L13" s="9">
        <v>47.35</v>
      </c>
      <c r="M13" s="9">
        <v>47.35</v>
      </c>
      <c r="N13" s="9"/>
      <c r="O13" s="9"/>
      <c r="P13" s="9"/>
      <c r="Q13" s="9" t="s">
        <v>68</v>
      </c>
      <c r="R13" s="9" t="s">
        <v>69</v>
      </c>
      <c r="S13" s="9"/>
    </row>
    <row r="14" s="1" customFormat="1" ht="40.5" spans="1:19">
      <c r="A14" s="9">
        <v>10</v>
      </c>
      <c r="B14" s="9" t="s">
        <v>37</v>
      </c>
      <c r="C14" s="9" t="s">
        <v>70</v>
      </c>
      <c r="D14" s="9" t="s">
        <v>56</v>
      </c>
      <c r="E14" s="9" t="s">
        <v>23</v>
      </c>
      <c r="F14" s="9" t="s">
        <v>71</v>
      </c>
      <c r="G14" s="9">
        <v>2025</v>
      </c>
      <c r="H14" s="9">
        <v>2025.11</v>
      </c>
      <c r="I14" s="9" t="s">
        <v>71</v>
      </c>
      <c r="J14" s="9" t="s">
        <v>71</v>
      </c>
      <c r="K14" s="9" t="s">
        <v>72</v>
      </c>
      <c r="L14" s="9">
        <v>31</v>
      </c>
      <c r="M14" s="9">
        <v>31</v>
      </c>
      <c r="N14" s="9"/>
      <c r="O14" s="9"/>
      <c r="P14" s="9"/>
      <c r="Q14" s="9" t="s">
        <v>73</v>
      </c>
      <c r="R14" s="9" t="s">
        <v>74</v>
      </c>
      <c r="S14" s="9"/>
    </row>
    <row r="15" s="1" customFormat="1" ht="40.5" spans="1:19">
      <c r="A15" s="9">
        <v>11</v>
      </c>
      <c r="B15" s="9" t="s">
        <v>37</v>
      </c>
      <c r="C15" s="9" t="s">
        <v>75</v>
      </c>
      <c r="D15" s="9" t="s">
        <v>56</v>
      </c>
      <c r="E15" s="9" t="s">
        <v>23</v>
      </c>
      <c r="F15" s="9" t="s">
        <v>71</v>
      </c>
      <c r="G15" s="9">
        <v>2025</v>
      </c>
      <c r="H15" s="9">
        <v>2025.11</v>
      </c>
      <c r="I15" s="9" t="s">
        <v>71</v>
      </c>
      <c r="J15" s="9" t="s">
        <v>71</v>
      </c>
      <c r="K15" s="9" t="s">
        <v>76</v>
      </c>
      <c r="L15" s="9">
        <v>50</v>
      </c>
      <c r="M15" s="9">
        <v>50</v>
      </c>
      <c r="N15" s="9"/>
      <c r="O15" s="9"/>
      <c r="P15" s="9"/>
      <c r="Q15" s="9" t="s">
        <v>47</v>
      </c>
      <c r="R15" s="9" t="s">
        <v>74</v>
      </c>
      <c r="S15" s="9"/>
    </row>
    <row r="16" s="2" customFormat="1" ht="94.5" spans="1:19">
      <c r="A16" s="9">
        <v>12</v>
      </c>
      <c r="B16" s="9" t="s">
        <v>77</v>
      </c>
      <c r="C16" s="9" t="s">
        <v>78</v>
      </c>
      <c r="D16" s="9" t="s">
        <v>79</v>
      </c>
      <c r="E16" s="9" t="s">
        <v>23</v>
      </c>
      <c r="F16" s="9" t="s">
        <v>30</v>
      </c>
      <c r="G16" s="9">
        <v>2025</v>
      </c>
      <c r="H16" s="9">
        <v>2025.11</v>
      </c>
      <c r="I16" s="9" t="s">
        <v>80</v>
      </c>
      <c r="J16" s="9" t="s">
        <v>80</v>
      </c>
      <c r="K16" s="9" t="s">
        <v>81</v>
      </c>
      <c r="L16" s="9">
        <f>SUM(M16:P16)</f>
        <v>120</v>
      </c>
      <c r="M16" s="9"/>
      <c r="N16" s="9">
        <v>120</v>
      </c>
      <c r="O16" s="9"/>
      <c r="P16" s="9"/>
      <c r="Q16" s="9" t="s">
        <v>82</v>
      </c>
      <c r="R16" s="9" t="s">
        <v>83</v>
      </c>
      <c r="S16" s="19"/>
    </row>
    <row r="17" s="2" customFormat="1" ht="93" customHeight="1" spans="1:19">
      <c r="A17" s="9">
        <v>13</v>
      </c>
      <c r="B17" s="9" t="s">
        <v>77</v>
      </c>
      <c r="C17" s="9" t="s">
        <v>84</v>
      </c>
      <c r="D17" s="9" t="s">
        <v>85</v>
      </c>
      <c r="E17" s="9" t="s">
        <v>23</v>
      </c>
      <c r="F17" s="9" t="s">
        <v>30</v>
      </c>
      <c r="G17" s="9">
        <v>2025</v>
      </c>
      <c r="H17" s="9">
        <v>2025.11</v>
      </c>
      <c r="I17" s="9" t="s">
        <v>30</v>
      </c>
      <c r="J17" s="9" t="s">
        <v>30</v>
      </c>
      <c r="K17" s="9" t="s">
        <v>86</v>
      </c>
      <c r="L17" s="9">
        <f>SUM(M17:P17)</f>
        <v>130</v>
      </c>
      <c r="M17" s="9"/>
      <c r="N17" s="9">
        <v>130</v>
      </c>
      <c r="O17" s="9"/>
      <c r="P17" s="9"/>
      <c r="Q17" s="9" t="s">
        <v>87</v>
      </c>
      <c r="R17" s="9" t="s">
        <v>83</v>
      </c>
      <c r="S17" s="19"/>
    </row>
    <row r="18" s="2" customFormat="1" ht="67" customHeight="1" spans="1:19">
      <c r="A18" s="9">
        <v>14</v>
      </c>
      <c r="B18" s="9" t="s">
        <v>77</v>
      </c>
      <c r="C18" s="9" t="s">
        <v>88</v>
      </c>
      <c r="D18" s="9" t="s">
        <v>89</v>
      </c>
      <c r="E18" s="9" t="s">
        <v>23</v>
      </c>
      <c r="F18" s="9" t="s">
        <v>30</v>
      </c>
      <c r="G18" s="9">
        <v>2025</v>
      </c>
      <c r="H18" s="9">
        <v>2025.11</v>
      </c>
      <c r="I18" s="9" t="s">
        <v>30</v>
      </c>
      <c r="J18" s="9" t="s">
        <v>30</v>
      </c>
      <c r="K18" s="9" t="s">
        <v>90</v>
      </c>
      <c r="L18" s="9">
        <f>SUM(M18:P18)</f>
        <v>370</v>
      </c>
      <c r="M18" s="9"/>
      <c r="N18" s="9">
        <v>370</v>
      </c>
      <c r="O18" s="9"/>
      <c r="P18" s="9"/>
      <c r="Q18" s="9" t="s">
        <v>91</v>
      </c>
      <c r="R18" s="9" t="s">
        <v>83</v>
      </c>
      <c r="S18" s="19"/>
    </row>
    <row r="19" s="2" customFormat="1" ht="54" spans="1:19">
      <c r="A19" s="9">
        <v>15</v>
      </c>
      <c r="B19" s="9" t="s">
        <v>92</v>
      </c>
      <c r="C19" s="9" t="s">
        <v>93</v>
      </c>
      <c r="D19" s="9" t="s">
        <v>92</v>
      </c>
      <c r="E19" s="9" t="s">
        <v>23</v>
      </c>
      <c r="F19" s="9" t="s">
        <v>94</v>
      </c>
      <c r="G19" s="9">
        <v>2025</v>
      </c>
      <c r="H19" s="9">
        <v>2025.11</v>
      </c>
      <c r="I19" s="9" t="s">
        <v>94</v>
      </c>
      <c r="J19" s="9" t="s">
        <v>94</v>
      </c>
      <c r="K19" s="9" t="s">
        <v>95</v>
      </c>
      <c r="L19" s="9">
        <f t="shared" ref="L19:L27" si="1">SUM(M19:P19)</f>
        <v>29.43</v>
      </c>
      <c r="M19" s="9"/>
      <c r="N19" s="9">
        <v>29.43</v>
      </c>
      <c r="O19" s="9"/>
      <c r="P19" s="9"/>
      <c r="Q19" s="9" t="s">
        <v>96</v>
      </c>
      <c r="R19" s="9" t="s">
        <v>97</v>
      </c>
      <c r="S19" s="19"/>
    </row>
    <row r="20" s="2" customFormat="1" ht="76" customHeight="1" spans="1:19">
      <c r="A20" s="9">
        <v>16</v>
      </c>
      <c r="B20" s="9" t="s">
        <v>92</v>
      </c>
      <c r="C20" s="9" t="s">
        <v>98</v>
      </c>
      <c r="D20" s="9" t="s">
        <v>92</v>
      </c>
      <c r="E20" s="9" t="s">
        <v>23</v>
      </c>
      <c r="F20" s="9" t="s">
        <v>94</v>
      </c>
      <c r="G20" s="9">
        <v>2025</v>
      </c>
      <c r="H20" s="9">
        <v>2025.11</v>
      </c>
      <c r="I20" s="9" t="s">
        <v>94</v>
      </c>
      <c r="J20" s="9" t="s">
        <v>94</v>
      </c>
      <c r="K20" s="9" t="s">
        <v>99</v>
      </c>
      <c r="L20" s="9">
        <f t="shared" si="1"/>
        <v>31.15</v>
      </c>
      <c r="M20" s="9"/>
      <c r="N20" s="9">
        <v>31.15</v>
      </c>
      <c r="O20" s="9"/>
      <c r="P20" s="9"/>
      <c r="Q20" s="9" t="s">
        <v>96</v>
      </c>
      <c r="R20" s="9" t="s">
        <v>97</v>
      </c>
      <c r="S20" s="19"/>
    </row>
    <row r="21" s="2" customFormat="1" ht="67" customHeight="1" spans="1:19">
      <c r="A21" s="9">
        <v>17</v>
      </c>
      <c r="B21" s="9" t="s">
        <v>92</v>
      </c>
      <c r="C21" s="9" t="s">
        <v>100</v>
      </c>
      <c r="D21" s="9" t="s">
        <v>92</v>
      </c>
      <c r="E21" s="9" t="s">
        <v>23</v>
      </c>
      <c r="F21" s="9" t="s">
        <v>94</v>
      </c>
      <c r="G21" s="9">
        <v>2025</v>
      </c>
      <c r="H21" s="9">
        <v>2025.11</v>
      </c>
      <c r="I21" s="9" t="s">
        <v>94</v>
      </c>
      <c r="J21" s="9" t="s">
        <v>94</v>
      </c>
      <c r="K21" s="9" t="s">
        <v>101</v>
      </c>
      <c r="L21" s="9">
        <f t="shared" si="1"/>
        <v>6.195</v>
      </c>
      <c r="M21" s="9"/>
      <c r="N21" s="9">
        <v>6.195</v>
      </c>
      <c r="O21" s="9"/>
      <c r="P21" s="9"/>
      <c r="Q21" s="9" t="s">
        <v>96</v>
      </c>
      <c r="R21" s="9" t="s">
        <v>97</v>
      </c>
      <c r="S21" s="19"/>
    </row>
    <row r="22" s="2" customFormat="1" ht="78" customHeight="1" spans="1:19">
      <c r="A22" s="9">
        <v>18</v>
      </c>
      <c r="B22" s="9" t="s">
        <v>102</v>
      </c>
      <c r="C22" s="9" t="s">
        <v>103</v>
      </c>
      <c r="D22" s="9" t="s">
        <v>102</v>
      </c>
      <c r="E22" s="9" t="s">
        <v>23</v>
      </c>
      <c r="F22" s="9" t="s">
        <v>104</v>
      </c>
      <c r="G22" s="9">
        <v>2025</v>
      </c>
      <c r="H22" s="9">
        <v>2025.11</v>
      </c>
      <c r="I22" s="9" t="s">
        <v>104</v>
      </c>
      <c r="J22" s="9" t="s">
        <v>104</v>
      </c>
      <c r="K22" s="9" t="s">
        <v>105</v>
      </c>
      <c r="L22" s="9">
        <f t="shared" si="1"/>
        <v>18</v>
      </c>
      <c r="M22" s="9"/>
      <c r="N22" s="9">
        <v>18</v>
      </c>
      <c r="O22" s="9"/>
      <c r="P22" s="9"/>
      <c r="Q22" s="9" t="s">
        <v>106</v>
      </c>
      <c r="R22" s="9" t="s">
        <v>97</v>
      </c>
      <c r="S22" s="19"/>
    </row>
    <row r="23" s="2" customFormat="1" ht="72" customHeight="1" spans="1:19">
      <c r="A23" s="9">
        <v>19</v>
      </c>
      <c r="B23" s="9" t="s">
        <v>102</v>
      </c>
      <c r="C23" s="9" t="s">
        <v>107</v>
      </c>
      <c r="D23" s="9" t="s">
        <v>102</v>
      </c>
      <c r="E23" s="9" t="s">
        <v>23</v>
      </c>
      <c r="F23" s="9" t="s">
        <v>104</v>
      </c>
      <c r="G23" s="9">
        <v>2025</v>
      </c>
      <c r="H23" s="9">
        <v>2025.11</v>
      </c>
      <c r="I23" s="9" t="s">
        <v>104</v>
      </c>
      <c r="J23" s="9" t="s">
        <v>104</v>
      </c>
      <c r="K23" s="9" t="s">
        <v>108</v>
      </c>
      <c r="L23" s="9">
        <f t="shared" si="1"/>
        <v>4</v>
      </c>
      <c r="M23" s="9"/>
      <c r="N23" s="9">
        <v>4</v>
      </c>
      <c r="O23" s="9"/>
      <c r="P23" s="9"/>
      <c r="Q23" s="9" t="s">
        <v>109</v>
      </c>
      <c r="R23" s="9" t="s">
        <v>97</v>
      </c>
      <c r="S23" s="19"/>
    </row>
    <row r="24" s="2" customFormat="1" ht="67" customHeight="1" spans="1:19">
      <c r="A24" s="9">
        <v>20</v>
      </c>
      <c r="B24" s="9" t="s">
        <v>37</v>
      </c>
      <c r="C24" s="9" t="s">
        <v>110</v>
      </c>
      <c r="D24" s="9" t="s">
        <v>111</v>
      </c>
      <c r="E24" s="9" t="s">
        <v>23</v>
      </c>
      <c r="F24" s="9" t="s">
        <v>112</v>
      </c>
      <c r="G24" s="9">
        <v>2025</v>
      </c>
      <c r="H24" s="9">
        <v>2025.11</v>
      </c>
      <c r="I24" s="9" t="s">
        <v>112</v>
      </c>
      <c r="J24" s="9" t="s">
        <v>112</v>
      </c>
      <c r="K24" s="9" t="s">
        <v>113</v>
      </c>
      <c r="L24" s="9">
        <f t="shared" si="1"/>
        <v>80</v>
      </c>
      <c r="M24" s="9"/>
      <c r="N24" s="9">
        <v>80</v>
      </c>
      <c r="O24" s="9"/>
      <c r="P24" s="9"/>
      <c r="Q24" s="9" t="s">
        <v>47</v>
      </c>
      <c r="R24" s="9" t="s">
        <v>114</v>
      </c>
      <c r="S24" s="19"/>
    </row>
    <row r="25" s="2" customFormat="1" ht="69" customHeight="1" spans="1:19">
      <c r="A25" s="9">
        <v>21</v>
      </c>
      <c r="B25" s="9" t="s">
        <v>37</v>
      </c>
      <c r="C25" s="9" t="s">
        <v>115</v>
      </c>
      <c r="D25" s="9" t="s">
        <v>111</v>
      </c>
      <c r="E25" s="9" t="s">
        <v>23</v>
      </c>
      <c r="F25" s="9" t="s">
        <v>112</v>
      </c>
      <c r="G25" s="9">
        <v>2025</v>
      </c>
      <c r="H25" s="9">
        <v>2025.11</v>
      </c>
      <c r="I25" s="9" t="s">
        <v>112</v>
      </c>
      <c r="J25" s="9" t="s">
        <v>112</v>
      </c>
      <c r="K25" s="9" t="s">
        <v>116</v>
      </c>
      <c r="L25" s="9">
        <f t="shared" si="1"/>
        <v>63</v>
      </c>
      <c r="M25" s="9"/>
      <c r="N25" s="9">
        <v>63</v>
      </c>
      <c r="O25" s="9"/>
      <c r="P25" s="9"/>
      <c r="Q25" s="9" t="s">
        <v>117</v>
      </c>
      <c r="R25" s="9" t="s">
        <v>118</v>
      </c>
      <c r="S25" s="19"/>
    </row>
    <row r="26" s="2" customFormat="1" ht="81" customHeight="1" spans="1:19">
      <c r="A26" s="9">
        <v>22</v>
      </c>
      <c r="B26" s="9" t="s">
        <v>102</v>
      </c>
      <c r="C26" s="9" t="s">
        <v>119</v>
      </c>
      <c r="D26" s="9" t="s">
        <v>102</v>
      </c>
      <c r="E26" s="9" t="s">
        <v>23</v>
      </c>
      <c r="F26" s="9" t="s">
        <v>120</v>
      </c>
      <c r="G26" s="9">
        <v>2025</v>
      </c>
      <c r="H26" s="9">
        <v>2025.11</v>
      </c>
      <c r="I26" s="9" t="s">
        <v>120</v>
      </c>
      <c r="J26" s="9" t="s">
        <v>120</v>
      </c>
      <c r="K26" s="9" t="s">
        <v>121</v>
      </c>
      <c r="L26" s="9">
        <f t="shared" si="1"/>
        <v>37.5</v>
      </c>
      <c r="M26" s="9"/>
      <c r="N26" s="9">
        <v>37.5</v>
      </c>
      <c r="O26" s="9"/>
      <c r="P26" s="9"/>
      <c r="Q26" s="9" t="s">
        <v>122</v>
      </c>
      <c r="R26" s="9" t="s">
        <v>97</v>
      </c>
      <c r="S26" s="19"/>
    </row>
    <row r="27" s="2" customFormat="1" ht="72" customHeight="1" spans="1:19">
      <c r="A27" s="9">
        <v>23</v>
      </c>
      <c r="B27" s="9" t="s">
        <v>102</v>
      </c>
      <c r="C27" s="9" t="s">
        <v>123</v>
      </c>
      <c r="D27" s="9" t="s">
        <v>102</v>
      </c>
      <c r="E27" s="9" t="s">
        <v>23</v>
      </c>
      <c r="F27" s="9" t="s">
        <v>120</v>
      </c>
      <c r="G27" s="9">
        <v>2025</v>
      </c>
      <c r="H27" s="9">
        <v>2025.11</v>
      </c>
      <c r="I27" s="9" t="s">
        <v>120</v>
      </c>
      <c r="J27" s="9" t="s">
        <v>120</v>
      </c>
      <c r="K27" s="9" t="s">
        <v>124</v>
      </c>
      <c r="L27" s="9">
        <f t="shared" si="1"/>
        <v>25</v>
      </c>
      <c r="M27" s="9"/>
      <c r="N27" s="9">
        <v>25</v>
      </c>
      <c r="O27" s="9"/>
      <c r="P27" s="9"/>
      <c r="Q27" s="9" t="s">
        <v>125</v>
      </c>
      <c r="R27" s="9" t="s">
        <v>97</v>
      </c>
      <c r="S27" s="19"/>
    </row>
    <row r="28" s="2" customFormat="1" ht="54" customHeight="1" spans="1:19">
      <c r="A28" s="9">
        <v>24</v>
      </c>
      <c r="B28" s="9" t="s">
        <v>102</v>
      </c>
      <c r="C28" s="9" t="s">
        <v>126</v>
      </c>
      <c r="D28" s="9" t="s">
        <v>102</v>
      </c>
      <c r="E28" s="9" t="s">
        <v>23</v>
      </c>
      <c r="F28" s="9" t="s">
        <v>127</v>
      </c>
      <c r="G28" s="9">
        <v>2025</v>
      </c>
      <c r="H28" s="9">
        <v>2025.11</v>
      </c>
      <c r="I28" s="9" t="s">
        <v>127</v>
      </c>
      <c r="J28" s="9" t="s">
        <v>127</v>
      </c>
      <c r="K28" s="9" t="s">
        <v>128</v>
      </c>
      <c r="L28" s="9">
        <v>40</v>
      </c>
      <c r="M28" s="9"/>
      <c r="N28" s="9">
        <v>40</v>
      </c>
      <c r="O28" s="9"/>
      <c r="P28" s="9"/>
      <c r="Q28" s="9" t="s">
        <v>129</v>
      </c>
      <c r="R28" s="9" t="s">
        <v>97</v>
      </c>
      <c r="S28" s="19"/>
    </row>
    <row r="29" s="2" customFormat="1" ht="40.5" spans="1:19">
      <c r="A29" s="9">
        <v>25</v>
      </c>
      <c r="B29" s="9" t="s">
        <v>37</v>
      </c>
      <c r="C29" s="9" t="s">
        <v>130</v>
      </c>
      <c r="D29" s="9" t="s">
        <v>111</v>
      </c>
      <c r="E29" s="9" t="s">
        <v>23</v>
      </c>
      <c r="F29" s="9" t="s">
        <v>40</v>
      </c>
      <c r="G29" s="9">
        <v>2025</v>
      </c>
      <c r="H29" s="9">
        <v>2025.11</v>
      </c>
      <c r="I29" s="9" t="s">
        <v>40</v>
      </c>
      <c r="J29" s="9" t="s">
        <v>40</v>
      </c>
      <c r="K29" s="9" t="s">
        <v>131</v>
      </c>
      <c r="L29" s="9">
        <v>300</v>
      </c>
      <c r="M29" s="9">
        <v>300</v>
      </c>
      <c r="N29" s="9"/>
      <c r="O29" s="9"/>
      <c r="P29" s="9"/>
      <c r="Q29" s="9" t="s">
        <v>132</v>
      </c>
      <c r="R29" s="9" t="s">
        <v>43</v>
      </c>
      <c r="S29" s="19"/>
    </row>
    <row r="30" ht="40.5" spans="1:19">
      <c r="A30" s="9">
        <v>26</v>
      </c>
      <c r="B30" s="9" t="s">
        <v>37</v>
      </c>
      <c r="C30" s="9" t="s">
        <v>133</v>
      </c>
      <c r="D30" s="9" t="s">
        <v>111</v>
      </c>
      <c r="E30" s="9" t="s">
        <v>23</v>
      </c>
      <c r="F30" s="9" t="s">
        <v>134</v>
      </c>
      <c r="G30" s="9">
        <v>2025</v>
      </c>
      <c r="H30" s="9">
        <v>2025.11</v>
      </c>
      <c r="I30" s="9" t="s">
        <v>135</v>
      </c>
      <c r="J30" s="9" t="s">
        <v>134</v>
      </c>
      <c r="K30" s="9" t="s">
        <v>136</v>
      </c>
      <c r="L30" s="9">
        <v>90</v>
      </c>
      <c r="M30" s="9">
        <v>90</v>
      </c>
      <c r="N30" s="9"/>
      <c r="O30" s="9"/>
      <c r="P30" s="9"/>
      <c r="Q30" s="9" t="s">
        <v>137</v>
      </c>
      <c r="R30" s="9" t="s">
        <v>138</v>
      </c>
      <c r="S30" s="9"/>
    </row>
    <row r="31" ht="27" spans="1:19">
      <c r="A31" s="9">
        <v>27</v>
      </c>
      <c r="B31" s="9" t="s">
        <v>77</v>
      </c>
      <c r="C31" s="9" t="s">
        <v>139</v>
      </c>
      <c r="D31" s="9" t="s">
        <v>89</v>
      </c>
      <c r="E31" s="9" t="s">
        <v>23</v>
      </c>
      <c r="F31" s="9" t="s">
        <v>30</v>
      </c>
      <c r="G31" s="9">
        <v>2025</v>
      </c>
      <c r="H31" s="9">
        <v>2025.11</v>
      </c>
      <c r="I31" s="9" t="s">
        <v>30</v>
      </c>
      <c r="J31" s="9" t="s">
        <v>30</v>
      </c>
      <c r="K31" s="9" t="s">
        <v>140</v>
      </c>
      <c r="L31" s="9">
        <v>9.175</v>
      </c>
      <c r="M31" s="9"/>
      <c r="N31" s="9">
        <v>9.175</v>
      </c>
      <c r="O31" s="9"/>
      <c r="P31" s="9"/>
      <c r="Q31" s="9" t="s">
        <v>140</v>
      </c>
      <c r="R31" s="9" t="s">
        <v>83</v>
      </c>
      <c r="S31" s="9"/>
    </row>
    <row r="32" ht="81" spans="1:19">
      <c r="A32" s="9">
        <v>28</v>
      </c>
      <c r="B32" s="9" t="s">
        <v>37</v>
      </c>
      <c r="C32" s="9" t="s">
        <v>141</v>
      </c>
      <c r="D32" s="9" t="s">
        <v>111</v>
      </c>
      <c r="E32" s="9" t="s">
        <v>23</v>
      </c>
      <c r="F32" s="9" t="s">
        <v>142</v>
      </c>
      <c r="G32" s="9">
        <v>2025</v>
      </c>
      <c r="H32" s="9">
        <v>2025.11</v>
      </c>
      <c r="I32" s="9" t="s">
        <v>142</v>
      </c>
      <c r="J32" s="9" t="s">
        <v>142</v>
      </c>
      <c r="K32" s="9" t="s">
        <v>143</v>
      </c>
      <c r="L32" s="9">
        <v>370</v>
      </c>
      <c r="M32" s="9">
        <v>197</v>
      </c>
      <c r="N32" s="9">
        <v>173</v>
      </c>
      <c r="O32" s="9"/>
      <c r="P32" s="9"/>
      <c r="Q32" s="9" t="s">
        <v>137</v>
      </c>
      <c r="R32" s="9" t="s">
        <v>138</v>
      </c>
      <c r="S32" s="9" t="s">
        <v>144</v>
      </c>
    </row>
    <row r="33" ht="40.5" spans="1:19">
      <c r="A33" s="9">
        <v>29</v>
      </c>
      <c r="B33" s="9" t="s">
        <v>77</v>
      </c>
      <c r="C33" s="9" t="s">
        <v>145</v>
      </c>
      <c r="D33" s="9" t="s">
        <v>79</v>
      </c>
      <c r="E33" s="9" t="s">
        <v>23</v>
      </c>
      <c r="F33" s="9" t="s">
        <v>30</v>
      </c>
      <c r="G33" s="9">
        <v>2025</v>
      </c>
      <c r="H33" s="9">
        <v>2025.11</v>
      </c>
      <c r="I33" s="9" t="s">
        <v>30</v>
      </c>
      <c r="J33" s="9" t="s">
        <v>30</v>
      </c>
      <c r="K33" s="9" t="s">
        <v>146</v>
      </c>
      <c r="L33" s="9">
        <v>280</v>
      </c>
      <c r="M33" s="9"/>
      <c r="N33" s="9"/>
      <c r="O33" s="9"/>
      <c r="P33" s="9">
        <v>280</v>
      </c>
      <c r="Q33" s="9" t="s">
        <v>146</v>
      </c>
      <c r="R33" s="9" t="s">
        <v>83</v>
      </c>
      <c r="S33" s="19"/>
    </row>
    <row r="34" ht="40.5" spans="1:19">
      <c r="A34" s="9">
        <v>30</v>
      </c>
      <c r="B34" s="9" t="s">
        <v>77</v>
      </c>
      <c r="C34" s="9" t="s">
        <v>147</v>
      </c>
      <c r="D34" s="9" t="s">
        <v>148</v>
      </c>
      <c r="E34" s="9" t="s">
        <v>23</v>
      </c>
      <c r="F34" s="9" t="s">
        <v>30</v>
      </c>
      <c r="G34" s="9">
        <v>2025</v>
      </c>
      <c r="H34" s="9">
        <v>2025.11</v>
      </c>
      <c r="I34" s="9" t="s">
        <v>30</v>
      </c>
      <c r="J34" s="9" t="s">
        <v>30</v>
      </c>
      <c r="K34" s="9" t="s">
        <v>149</v>
      </c>
      <c r="L34" s="9">
        <v>372</v>
      </c>
      <c r="M34" s="9"/>
      <c r="N34" s="9"/>
      <c r="O34" s="9"/>
      <c r="P34" s="9">
        <v>372</v>
      </c>
      <c r="Q34" s="9" t="s">
        <v>149</v>
      </c>
      <c r="R34" s="9" t="s">
        <v>83</v>
      </c>
      <c r="S34" s="19"/>
    </row>
    <row r="35" ht="54" spans="1:19">
      <c r="A35" s="9">
        <v>31</v>
      </c>
      <c r="B35" s="9" t="s">
        <v>77</v>
      </c>
      <c r="C35" s="9" t="s">
        <v>150</v>
      </c>
      <c r="D35" s="9" t="s">
        <v>89</v>
      </c>
      <c r="E35" s="9" t="s">
        <v>23</v>
      </c>
      <c r="F35" s="9" t="s">
        <v>30</v>
      </c>
      <c r="G35" s="9">
        <v>2025</v>
      </c>
      <c r="H35" s="9">
        <v>2025.11</v>
      </c>
      <c r="I35" s="9" t="s">
        <v>30</v>
      </c>
      <c r="J35" s="9" t="s">
        <v>30</v>
      </c>
      <c r="K35" s="9" t="s">
        <v>151</v>
      </c>
      <c r="L35" s="9">
        <v>30</v>
      </c>
      <c r="M35" s="9"/>
      <c r="N35" s="9"/>
      <c r="O35" s="9"/>
      <c r="P35" s="9">
        <v>30</v>
      </c>
      <c r="Q35" s="9" t="s">
        <v>151</v>
      </c>
      <c r="R35" s="9" t="s">
        <v>83</v>
      </c>
      <c r="S35" s="19"/>
    </row>
    <row r="36" ht="40.5" spans="1:19">
      <c r="A36" s="9">
        <v>32</v>
      </c>
      <c r="B36" s="9" t="s">
        <v>77</v>
      </c>
      <c r="C36" s="9" t="s">
        <v>152</v>
      </c>
      <c r="D36" s="9" t="s">
        <v>89</v>
      </c>
      <c r="E36" s="9" t="s">
        <v>23</v>
      </c>
      <c r="F36" s="9" t="s">
        <v>30</v>
      </c>
      <c r="G36" s="9">
        <v>2025</v>
      </c>
      <c r="H36" s="9">
        <v>2025.11</v>
      </c>
      <c r="I36" s="9" t="s">
        <v>30</v>
      </c>
      <c r="J36" s="9" t="s">
        <v>30</v>
      </c>
      <c r="K36" s="9" t="s">
        <v>153</v>
      </c>
      <c r="L36" s="9">
        <v>126</v>
      </c>
      <c r="M36" s="9"/>
      <c r="N36" s="9"/>
      <c r="O36" s="9"/>
      <c r="P36" s="9">
        <v>126</v>
      </c>
      <c r="Q36" s="9" t="s">
        <v>153</v>
      </c>
      <c r="R36" s="9" t="s">
        <v>83</v>
      </c>
      <c r="S36" s="19"/>
    </row>
    <row r="37" ht="54" spans="1:19">
      <c r="A37" s="9">
        <v>33</v>
      </c>
      <c r="B37" s="9" t="s">
        <v>102</v>
      </c>
      <c r="C37" s="9" t="s">
        <v>154</v>
      </c>
      <c r="D37" s="9" t="s">
        <v>102</v>
      </c>
      <c r="E37" s="9" t="s">
        <v>23</v>
      </c>
      <c r="F37" s="9" t="s">
        <v>30</v>
      </c>
      <c r="G37" s="9">
        <v>2025</v>
      </c>
      <c r="H37" s="9">
        <v>2025.11</v>
      </c>
      <c r="I37" s="9" t="s">
        <v>30</v>
      </c>
      <c r="J37" s="9" t="s">
        <v>30</v>
      </c>
      <c r="K37" s="9" t="s">
        <v>155</v>
      </c>
      <c r="L37" s="9">
        <v>1142</v>
      </c>
      <c r="M37" s="9"/>
      <c r="N37" s="9"/>
      <c r="O37" s="9"/>
      <c r="P37" s="9">
        <v>1142</v>
      </c>
      <c r="Q37" s="9" t="s">
        <v>156</v>
      </c>
      <c r="R37" s="9" t="s">
        <v>97</v>
      </c>
      <c r="S37" s="19"/>
    </row>
    <row r="38" spans="1:19">
      <c r="A38" s="11" t="s">
        <v>157</v>
      </c>
      <c r="B38" s="12"/>
      <c r="C38" s="12"/>
      <c r="D38" s="12"/>
      <c r="E38" s="12"/>
      <c r="F38" s="12"/>
      <c r="G38" s="12"/>
      <c r="H38" s="12"/>
      <c r="I38" s="12"/>
      <c r="J38" s="12"/>
      <c r="K38" s="21"/>
      <c r="L38" s="9">
        <v>5079</v>
      </c>
      <c r="M38" s="9">
        <v>1599</v>
      </c>
      <c r="N38" s="9">
        <v>1530</v>
      </c>
      <c r="O38" s="9"/>
      <c r="P38" s="9">
        <v>1950</v>
      </c>
      <c r="Q38" s="9"/>
      <c r="R38" s="9"/>
      <c r="S38" s="19"/>
    </row>
  </sheetData>
  <mergeCells count="18">
    <mergeCell ref="A1:R1"/>
    <mergeCell ref="A2:S2"/>
    <mergeCell ref="L3:P3"/>
    <mergeCell ref="A38:K38"/>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4"/>
  <sheetViews>
    <sheetView zoomScale="85" zoomScaleNormal="85" topLeftCell="A3" workbookViewId="0">
      <selection activeCell="A11" sqref="$A11:$XFD15"/>
    </sheetView>
  </sheetViews>
  <sheetFormatPr defaultColWidth="9" defaultRowHeight="13.5"/>
  <cols>
    <col min="1" max="1" width="7.31666666666667" style="1" customWidth="1"/>
    <col min="2" max="2" width="15.15" style="1" customWidth="1"/>
    <col min="3" max="3" width="16.25" style="1" customWidth="1"/>
    <col min="4" max="4" width="11.025" style="1" customWidth="1"/>
    <col min="5" max="5" width="7.25" style="1" customWidth="1"/>
    <col min="6" max="6" width="12.125" style="1" customWidth="1"/>
    <col min="7" max="7" width="8" style="1" customWidth="1"/>
    <col min="8" max="8" width="7.625" style="1" customWidth="1"/>
    <col min="9" max="9" width="12.625" style="1" customWidth="1"/>
    <col min="10" max="10" width="6.75" style="1" customWidth="1"/>
    <col min="11" max="11" width="10.5333333333333" style="1" customWidth="1"/>
    <col min="12" max="12" width="8.75" style="1" customWidth="1"/>
    <col min="13" max="16" width="8.525" style="1" customWidth="1"/>
    <col min="17" max="17" width="24.85" style="1" hidden="1" customWidth="1"/>
    <col min="18" max="18" width="25.2916666666667" style="1" hidden="1" customWidth="1"/>
    <col min="19" max="19" width="9" style="1" hidden="1" customWidth="1"/>
    <col min="20" max="16384" width="9" style="1"/>
  </cols>
  <sheetData>
    <row r="1" s="1" customFormat="1" ht="33" customHeight="1" spans="1:18">
      <c r="A1" s="6" t="s">
        <v>0</v>
      </c>
      <c r="B1" s="6"/>
      <c r="C1" s="6"/>
      <c r="D1" s="6"/>
      <c r="E1" s="6"/>
      <c r="F1" s="6"/>
      <c r="G1" s="6"/>
      <c r="H1" s="6"/>
      <c r="I1" s="6"/>
      <c r="J1" s="6"/>
      <c r="K1" s="6"/>
      <c r="L1" s="6"/>
      <c r="M1" s="6"/>
      <c r="N1" s="6"/>
      <c r="O1" s="6"/>
      <c r="P1" s="6"/>
      <c r="Q1" s="6"/>
      <c r="R1" s="6"/>
    </row>
    <row r="2" s="1" customFormat="1" ht="58" customHeight="1" spans="1:20">
      <c r="A2" s="7" t="s">
        <v>158</v>
      </c>
      <c r="B2" s="7"/>
      <c r="C2" s="7"/>
      <c r="D2" s="7"/>
      <c r="E2" s="7"/>
      <c r="F2" s="7"/>
      <c r="G2" s="7"/>
      <c r="H2" s="7"/>
      <c r="I2" s="7"/>
      <c r="J2" s="7"/>
      <c r="K2" s="7"/>
      <c r="L2" s="7"/>
      <c r="M2" s="7"/>
      <c r="N2" s="7"/>
      <c r="O2" s="7"/>
      <c r="P2" s="7"/>
      <c r="Q2" s="7"/>
      <c r="R2" s="7"/>
      <c r="S2" s="7"/>
      <c r="T2" s="7"/>
    </row>
    <row r="3" s="1" customFormat="1" ht="40" customHeight="1" spans="1:20">
      <c r="A3" s="8" t="s">
        <v>2</v>
      </c>
      <c r="B3" s="8" t="s">
        <v>3</v>
      </c>
      <c r="C3" s="8" t="s">
        <v>4</v>
      </c>
      <c r="D3" s="8" t="s">
        <v>5</v>
      </c>
      <c r="E3" s="8" t="s">
        <v>6</v>
      </c>
      <c r="F3" s="8" t="s">
        <v>7</v>
      </c>
      <c r="G3" s="8" t="s">
        <v>8</v>
      </c>
      <c r="H3" s="8" t="s">
        <v>9</v>
      </c>
      <c r="I3" s="8" t="s">
        <v>10</v>
      </c>
      <c r="J3" s="8" t="s">
        <v>11</v>
      </c>
      <c r="K3" s="8" t="s">
        <v>13</v>
      </c>
      <c r="L3" s="8"/>
      <c r="M3" s="8"/>
      <c r="N3" s="8"/>
      <c r="O3" s="8"/>
      <c r="P3" s="8"/>
      <c r="Q3" s="8" t="s">
        <v>14</v>
      </c>
      <c r="R3" s="8" t="s">
        <v>15</v>
      </c>
      <c r="T3" s="9" t="s">
        <v>9</v>
      </c>
    </row>
    <row r="4" s="1" customFormat="1" ht="43" customHeight="1" spans="1:20">
      <c r="A4" s="8"/>
      <c r="B4" s="8"/>
      <c r="C4" s="8"/>
      <c r="D4" s="8"/>
      <c r="E4" s="8"/>
      <c r="F4" s="8"/>
      <c r="G4" s="8"/>
      <c r="H4" s="8"/>
      <c r="I4" s="8"/>
      <c r="J4" s="8"/>
      <c r="K4" s="16" t="s">
        <v>17</v>
      </c>
      <c r="L4" s="16" t="s">
        <v>18</v>
      </c>
      <c r="M4" s="16" t="s">
        <v>19</v>
      </c>
      <c r="N4" s="16" t="s">
        <v>20</v>
      </c>
      <c r="O4" s="16" t="s">
        <v>21</v>
      </c>
      <c r="P4" s="16" t="s">
        <v>159</v>
      </c>
      <c r="Q4" s="8"/>
      <c r="R4" s="8"/>
      <c r="T4" s="9"/>
    </row>
    <row r="5" s="2" customFormat="1" ht="57" customHeight="1" spans="1:20">
      <c r="A5" s="9">
        <v>1</v>
      </c>
      <c r="B5" s="9" t="s">
        <v>22</v>
      </c>
      <c r="C5" s="9" t="s">
        <v>22</v>
      </c>
      <c r="D5" s="9" t="s">
        <v>22</v>
      </c>
      <c r="E5" s="9" t="s">
        <v>23</v>
      </c>
      <c r="F5" s="9" t="s">
        <v>24</v>
      </c>
      <c r="G5" s="9">
        <v>2025</v>
      </c>
      <c r="H5" s="9">
        <v>2025.11</v>
      </c>
      <c r="I5" s="9" t="s">
        <v>25</v>
      </c>
      <c r="J5" s="9" t="s">
        <v>25</v>
      </c>
      <c r="K5" s="9">
        <f t="shared" ref="K5:K10" si="0">SUM(L5:P5)</f>
        <v>29.3</v>
      </c>
      <c r="L5" s="9">
        <v>14</v>
      </c>
      <c r="M5" s="9">
        <v>15.3</v>
      </c>
      <c r="N5" s="9"/>
      <c r="O5" s="9"/>
      <c r="P5" s="9"/>
      <c r="Q5" s="9"/>
      <c r="R5" s="9"/>
      <c r="T5" s="9" t="s">
        <v>160</v>
      </c>
    </row>
    <row r="6" s="2" customFormat="1" ht="73" customHeight="1" spans="1:20">
      <c r="A6" s="9">
        <v>2</v>
      </c>
      <c r="B6" s="9" t="s">
        <v>27</v>
      </c>
      <c r="C6" s="9" t="s">
        <v>28</v>
      </c>
      <c r="D6" s="9" t="s">
        <v>29</v>
      </c>
      <c r="E6" s="9" t="s">
        <v>23</v>
      </c>
      <c r="F6" s="9" t="s">
        <v>30</v>
      </c>
      <c r="G6" s="9">
        <v>2025</v>
      </c>
      <c r="H6" s="9">
        <v>2025.11</v>
      </c>
      <c r="I6" s="9" t="s">
        <v>30</v>
      </c>
      <c r="J6" s="9" t="s">
        <v>30</v>
      </c>
      <c r="K6" s="9">
        <f t="shared" si="0"/>
        <v>930</v>
      </c>
      <c r="L6" s="9">
        <v>551.75</v>
      </c>
      <c r="M6" s="9">
        <v>378.25</v>
      </c>
      <c r="N6" s="9"/>
      <c r="O6" s="9"/>
      <c r="P6" s="9"/>
      <c r="Q6" s="9" t="s">
        <v>32</v>
      </c>
      <c r="R6" s="9" t="s">
        <v>33</v>
      </c>
      <c r="T6" s="9" t="s">
        <v>160</v>
      </c>
    </row>
    <row r="7" s="2" customFormat="1" ht="59" customHeight="1" spans="1:20">
      <c r="A7" s="9">
        <v>3</v>
      </c>
      <c r="B7" s="9" t="s">
        <v>27</v>
      </c>
      <c r="C7" s="9" t="s">
        <v>34</v>
      </c>
      <c r="D7" s="9" t="s">
        <v>29</v>
      </c>
      <c r="E7" s="9" t="s">
        <v>23</v>
      </c>
      <c r="F7" s="9" t="s">
        <v>30</v>
      </c>
      <c r="G7" s="9">
        <v>2025</v>
      </c>
      <c r="H7" s="9">
        <v>2025.11</v>
      </c>
      <c r="I7" s="9" t="s">
        <v>30</v>
      </c>
      <c r="J7" s="9" t="s">
        <v>30</v>
      </c>
      <c r="K7" s="9">
        <f t="shared" si="0"/>
        <v>4</v>
      </c>
      <c r="L7" s="9">
        <v>4</v>
      </c>
      <c r="M7" s="9"/>
      <c r="N7" s="9"/>
      <c r="O7" s="9"/>
      <c r="P7" s="9"/>
      <c r="Q7" s="9" t="s">
        <v>36</v>
      </c>
      <c r="R7" s="9" t="s">
        <v>36</v>
      </c>
      <c r="T7" s="9" t="s">
        <v>160</v>
      </c>
    </row>
    <row r="8" s="2" customFormat="1" ht="54" spans="1:20">
      <c r="A8" s="9">
        <v>4</v>
      </c>
      <c r="B8" s="10" t="s">
        <v>37</v>
      </c>
      <c r="C8" s="10" t="s">
        <v>38</v>
      </c>
      <c r="D8" s="10" t="s">
        <v>39</v>
      </c>
      <c r="E8" s="10" t="s">
        <v>23</v>
      </c>
      <c r="F8" s="10" t="s">
        <v>40</v>
      </c>
      <c r="G8" s="10">
        <v>2025</v>
      </c>
      <c r="H8" s="10">
        <v>2025.11</v>
      </c>
      <c r="I8" s="10" t="s">
        <v>40</v>
      </c>
      <c r="J8" s="10" t="s">
        <v>40</v>
      </c>
      <c r="K8" s="10">
        <f t="shared" si="0"/>
        <v>170</v>
      </c>
      <c r="L8" s="10">
        <v>170</v>
      </c>
      <c r="M8" s="10"/>
      <c r="N8" s="10"/>
      <c r="O8" s="10"/>
      <c r="P8" s="10"/>
      <c r="Q8" s="10" t="s">
        <v>42</v>
      </c>
      <c r="R8" s="10" t="s">
        <v>43</v>
      </c>
      <c r="S8" s="17"/>
      <c r="T8" s="10" t="s">
        <v>161</v>
      </c>
    </row>
    <row r="9" s="2" customFormat="1" ht="40.5" spans="1:20">
      <c r="A9" s="9">
        <v>5</v>
      </c>
      <c r="B9" s="10" t="s">
        <v>37</v>
      </c>
      <c r="C9" s="10" t="s">
        <v>44</v>
      </c>
      <c r="D9" s="10" t="s">
        <v>39</v>
      </c>
      <c r="E9" s="10" t="s">
        <v>23</v>
      </c>
      <c r="F9" s="10" t="s">
        <v>45</v>
      </c>
      <c r="G9" s="10">
        <v>2025</v>
      </c>
      <c r="H9" s="10">
        <v>2025.11</v>
      </c>
      <c r="I9" s="10" t="s">
        <v>45</v>
      </c>
      <c r="J9" s="10" t="s">
        <v>45</v>
      </c>
      <c r="K9" s="10">
        <f t="shared" si="0"/>
        <v>80</v>
      </c>
      <c r="L9" s="10">
        <v>80</v>
      </c>
      <c r="M9" s="10"/>
      <c r="N9" s="10"/>
      <c r="O9" s="10"/>
      <c r="P9" s="10"/>
      <c r="Q9" s="10" t="s">
        <v>47</v>
      </c>
      <c r="R9" s="10" t="s">
        <v>48</v>
      </c>
      <c r="S9" s="17"/>
      <c r="T9" s="10" t="s">
        <v>161</v>
      </c>
    </row>
    <row r="10" s="2" customFormat="1" ht="68" customHeight="1" spans="1:20">
      <c r="A10" s="9">
        <v>6</v>
      </c>
      <c r="B10" s="10" t="s">
        <v>37</v>
      </c>
      <c r="C10" s="10" t="s">
        <v>49</v>
      </c>
      <c r="D10" s="10" t="s">
        <v>50</v>
      </c>
      <c r="E10" s="10" t="s">
        <v>23</v>
      </c>
      <c r="F10" s="10" t="s">
        <v>51</v>
      </c>
      <c r="G10" s="10">
        <v>2025</v>
      </c>
      <c r="H10" s="10">
        <v>2025.11</v>
      </c>
      <c r="I10" s="10" t="s">
        <v>51</v>
      </c>
      <c r="J10" s="10" t="s">
        <v>51</v>
      </c>
      <c r="K10" s="10">
        <f t="shared" si="0"/>
        <v>8</v>
      </c>
      <c r="L10" s="10">
        <v>8</v>
      </c>
      <c r="M10" s="10"/>
      <c r="N10" s="10"/>
      <c r="O10" s="10"/>
      <c r="P10" s="10"/>
      <c r="Q10" s="10" t="s">
        <v>53</v>
      </c>
      <c r="R10" s="10" t="s">
        <v>54</v>
      </c>
      <c r="S10" s="17"/>
      <c r="T10" s="10" t="s">
        <v>161</v>
      </c>
    </row>
    <row r="11" s="1" customFormat="1" ht="40.5" spans="1:20">
      <c r="A11" s="9">
        <v>7</v>
      </c>
      <c r="B11" s="10" t="s">
        <v>37</v>
      </c>
      <c r="C11" s="10" t="s">
        <v>55</v>
      </c>
      <c r="D11" s="10" t="s">
        <v>56</v>
      </c>
      <c r="E11" s="10" t="s">
        <v>23</v>
      </c>
      <c r="F11" s="10" t="s">
        <v>57</v>
      </c>
      <c r="G11" s="10">
        <v>2025</v>
      </c>
      <c r="H11" s="10">
        <v>2025.11</v>
      </c>
      <c r="I11" s="10" t="s">
        <v>57</v>
      </c>
      <c r="J11" s="10" t="s">
        <v>57</v>
      </c>
      <c r="K11" s="10">
        <v>24.9</v>
      </c>
      <c r="L11" s="10">
        <v>24.9</v>
      </c>
      <c r="M11" s="10"/>
      <c r="N11" s="10"/>
      <c r="O11" s="10"/>
      <c r="P11" s="10"/>
      <c r="Q11" s="10" t="s">
        <v>59</v>
      </c>
      <c r="R11" s="10" t="s">
        <v>60</v>
      </c>
      <c r="S11" s="18"/>
      <c r="T11" s="10" t="s">
        <v>162</v>
      </c>
    </row>
    <row r="12" s="1" customFormat="1" ht="40.5" spans="1:20">
      <c r="A12" s="9">
        <v>8</v>
      </c>
      <c r="B12" s="10" t="s">
        <v>37</v>
      </c>
      <c r="C12" s="10" t="s">
        <v>61</v>
      </c>
      <c r="D12" s="10" t="s">
        <v>56</v>
      </c>
      <c r="E12" s="10" t="s">
        <v>23</v>
      </c>
      <c r="F12" s="10" t="s">
        <v>62</v>
      </c>
      <c r="G12" s="10">
        <v>2025</v>
      </c>
      <c r="H12" s="10">
        <v>2025.11</v>
      </c>
      <c r="I12" s="10" t="s">
        <v>62</v>
      </c>
      <c r="J12" s="10" t="s">
        <v>62</v>
      </c>
      <c r="K12" s="10">
        <v>30</v>
      </c>
      <c r="L12" s="10">
        <v>30</v>
      </c>
      <c r="M12" s="10"/>
      <c r="N12" s="10"/>
      <c r="O12" s="10"/>
      <c r="P12" s="10"/>
      <c r="Q12" s="10" t="s">
        <v>64</v>
      </c>
      <c r="R12" s="10" t="s">
        <v>65</v>
      </c>
      <c r="S12" s="18"/>
      <c r="T12" s="10" t="s">
        <v>162</v>
      </c>
    </row>
    <row r="13" s="1" customFormat="1" ht="40.5" spans="1:20">
      <c r="A13" s="9">
        <v>9</v>
      </c>
      <c r="B13" s="10" t="s">
        <v>37</v>
      </c>
      <c r="C13" s="10" t="s">
        <v>66</v>
      </c>
      <c r="D13" s="10" t="s">
        <v>56</v>
      </c>
      <c r="E13" s="10" t="s">
        <v>23</v>
      </c>
      <c r="F13" s="10" t="s">
        <v>51</v>
      </c>
      <c r="G13" s="10">
        <v>2025</v>
      </c>
      <c r="H13" s="10">
        <v>2025.11</v>
      </c>
      <c r="I13" s="10" t="s">
        <v>51</v>
      </c>
      <c r="J13" s="10" t="s">
        <v>51</v>
      </c>
      <c r="K13" s="10">
        <v>47.35</v>
      </c>
      <c r="L13" s="10">
        <v>47.35</v>
      </c>
      <c r="M13" s="10"/>
      <c r="N13" s="10"/>
      <c r="O13" s="10"/>
      <c r="P13" s="10"/>
      <c r="Q13" s="10" t="s">
        <v>68</v>
      </c>
      <c r="R13" s="10" t="s">
        <v>69</v>
      </c>
      <c r="S13" s="18"/>
      <c r="T13" s="10" t="s">
        <v>162</v>
      </c>
    </row>
    <row r="14" s="1" customFormat="1" ht="40.5" spans="1:20">
      <c r="A14" s="9">
        <v>10</v>
      </c>
      <c r="B14" s="10" t="s">
        <v>37</v>
      </c>
      <c r="C14" s="10" t="s">
        <v>70</v>
      </c>
      <c r="D14" s="10" t="s">
        <v>56</v>
      </c>
      <c r="E14" s="10" t="s">
        <v>23</v>
      </c>
      <c r="F14" s="10" t="s">
        <v>71</v>
      </c>
      <c r="G14" s="10">
        <v>2025</v>
      </c>
      <c r="H14" s="10">
        <v>2025.11</v>
      </c>
      <c r="I14" s="10" t="s">
        <v>71</v>
      </c>
      <c r="J14" s="10" t="s">
        <v>71</v>
      </c>
      <c r="K14" s="10">
        <v>31</v>
      </c>
      <c r="L14" s="10">
        <v>31</v>
      </c>
      <c r="M14" s="10"/>
      <c r="N14" s="10"/>
      <c r="O14" s="10"/>
      <c r="P14" s="10"/>
      <c r="Q14" s="10" t="s">
        <v>73</v>
      </c>
      <c r="R14" s="10" t="s">
        <v>74</v>
      </c>
      <c r="S14" s="18"/>
      <c r="T14" s="10" t="s">
        <v>162</v>
      </c>
    </row>
    <row r="15" s="1" customFormat="1" ht="40.5" spans="1:20">
      <c r="A15" s="9">
        <v>11</v>
      </c>
      <c r="B15" s="10" t="s">
        <v>37</v>
      </c>
      <c r="C15" s="10" t="s">
        <v>75</v>
      </c>
      <c r="D15" s="10" t="s">
        <v>56</v>
      </c>
      <c r="E15" s="10" t="s">
        <v>23</v>
      </c>
      <c r="F15" s="10" t="s">
        <v>71</v>
      </c>
      <c r="G15" s="10">
        <v>2025</v>
      </c>
      <c r="H15" s="10">
        <v>2025.11</v>
      </c>
      <c r="I15" s="10" t="s">
        <v>71</v>
      </c>
      <c r="J15" s="10" t="s">
        <v>71</v>
      </c>
      <c r="K15" s="10">
        <v>50</v>
      </c>
      <c r="L15" s="10">
        <v>50</v>
      </c>
      <c r="M15" s="10"/>
      <c r="N15" s="10"/>
      <c r="O15" s="10"/>
      <c r="P15" s="10"/>
      <c r="Q15" s="10" t="s">
        <v>47</v>
      </c>
      <c r="R15" s="10" t="s">
        <v>74</v>
      </c>
      <c r="S15" s="18"/>
      <c r="T15" s="10" t="s">
        <v>162</v>
      </c>
    </row>
    <row r="16" s="2" customFormat="1" ht="94.5" spans="1:20">
      <c r="A16" s="9">
        <v>12</v>
      </c>
      <c r="B16" s="9" t="s">
        <v>77</v>
      </c>
      <c r="C16" s="9" t="s">
        <v>78</v>
      </c>
      <c r="D16" s="9" t="s">
        <v>79</v>
      </c>
      <c r="E16" s="9" t="s">
        <v>23</v>
      </c>
      <c r="F16" s="9" t="s">
        <v>30</v>
      </c>
      <c r="G16" s="9">
        <v>2025</v>
      </c>
      <c r="H16" s="9">
        <v>2025.11</v>
      </c>
      <c r="I16" s="9" t="s">
        <v>80</v>
      </c>
      <c r="J16" s="9" t="s">
        <v>80</v>
      </c>
      <c r="K16" s="9">
        <f t="shared" ref="K16:K27" si="1">SUM(L16:P16)</f>
        <v>120</v>
      </c>
      <c r="L16" s="9"/>
      <c r="M16" s="9">
        <v>120</v>
      </c>
      <c r="N16" s="9"/>
      <c r="O16" s="9"/>
      <c r="P16" s="9"/>
      <c r="Q16" s="9" t="s">
        <v>82</v>
      </c>
      <c r="R16" s="9" t="s">
        <v>83</v>
      </c>
      <c r="T16" s="9" t="s">
        <v>160</v>
      </c>
    </row>
    <row r="17" s="2" customFormat="1" ht="93" customHeight="1" spans="1:20">
      <c r="A17" s="9">
        <v>13</v>
      </c>
      <c r="B17" s="9" t="s">
        <v>77</v>
      </c>
      <c r="C17" s="9" t="s">
        <v>84</v>
      </c>
      <c r="D17" s="9" t="s">
        <v>85</v>
      </c>
      <c r="E17" s="9" t="s">
        <v>23</v>
      </c>
      <c r="F17" s="9" t="s">
        <v>30</v>
      </c>
      <c r="G17" s="9">
        <v>2025</v>
      </c>
      <c r="H17" s="9">
        <v>2025.11</v>
      </c>
      <c r="I17" s="9" t="s">
        <v>30</v>
      </c>
      <c r="J17" s="9" t="s">
        <v>30</v>
      </c>
      <c r="K17" s="9">
        <f t="shared" si="1"/>
        <v>130</v>
      </c>
      <c r="L17" s="9"/>
      <c r="M17" s="9">
        <v>130</v>
      </c>
      <c r="N17" s="9"/>
      <c r="O17" s="9"/>
      <c r="P17" s="9"/>
      <c r="Q17" s="9" t="s">
        <v>87</v>
      </c>
      <c r="R17" s="9" t="s">
        <v>83</v>
      </c>
      <c r="T17" s="9" t="s">
        <v>160</v>
      </c>
    </row>
    <row r="18" s="2" customFormat="1" ht="67" customHeight="1" spans="1:20">
      <c r="A18" s="9">
        <v>14</v>
      </c>
      <c r="B18" s="9" t="s">
        <v>77</v>
      </c>
      <c r="C18" s="9" t="s">
        <v>88</v>
      </c>
      <c r="D18" s="9" t="s">
        <v>89</v>
      </c>
      <c r="E18" s="9" t="s">
        <v>23</v>
      </c>
      <c r="F18" s="9" t="s">
        <v>30</v>
      </c>
      <c r="G18" s="9">
        <v>2025</v>
      </c>
      <c r="H18" s="9">
        <v>2025.11</v>
      </c>
      <c r="I18" s="9" t="s">
        <v>30</v>
      </c>
      <c r="J18" s="9" t="s">
        <v>30</v>
      </c>
      <c r="K18" s="9">
        <f t="shared" si="1"/>
        <v>370</v>
      </c>
      <c r="L18" s="9"/>
      <c r="M18" s="9">
        <v>370</v>
      </c>
      <c r="N18" s="9"/>
      <c r="O18" s="9"/>
      <c r="P18" s="9"/>
      <c r="Q18" s="9" t="s">
        <v>91</v>
      </c>
      <c r="R18" s="9" t="s">
        <v>83</v>
      </c>
      <c r="T18" s="9" t="s">
        <v>160</v>
      </c>
    </row>
    <row r="19" s="2" customFormat="1" ht="54" spans="1:20">
      <c r="A19" s="9">
        <v>15</v>
      </c>
      <c r="B19" s="10" t="s">
        <v>92</v>
      </c>
      <c r="C19" s="10" t="s">
        <v>93</v>
      </c>
      <c r="D19" s="10" t="s">
        <v>92</v>
      </c>
      <c r="E19" s="10" t="s">
        <v>23</v>
      </c>
      <c r="F19" s="10" t="s">
        <v>94</v>
      </c>
      <c r="G19" s="10">
        <v>2025</v>
      </c>
      <c r="H19" s="10">
        <v>2025.11</v>
      </c>
      <c r="I19" s="10" t="s">
        <v>94</v>
      </c>
      <c r="J19" s="10" t="s">
        <v>94</v>
      </c>
      <c r="K19" s="10">
        <f t="shared" si="1"/>
        <v>29.43</v>
      </c>
      <c r="L19" s="10"/>
      <c r="M19" s="10">
        <v>29.43</v>
      </c>
      <c r="N19" s="10"/>
      <c r="O19" s="10"/>
      <c r="P19" s="10"/>
      <c r="Q19" s="10" t="s">
        <v>96</v>
      </c>
      <c r="R19" s="10" t="s">
        <v>97</v>
      </c>
      <c r="S19" s="17"/>
      <c r="T19" s="10" t="s">
        <v>163</v>
      </c>
    </row>
    <row r="20" s="2" customFormat="1" ht="76" customHeight="1" spans="1:20">
      <c r="A20" s="9">
        <v>16</v>
      </c>
      <c r="B20" s="10" t="s">
        <v>92</v>
      </c>
      <c r="C20" s="10" t="s">
        <v>98</v>
      </c>
      <c r="D20" s="10" t="s">
        <v>92</v>
      </c>
      <c r="E20" s="10" t="s">
        <v>23</v>
      </c>
      <c r="F20" s="10" t="s">
        <v>94</v>
      </c>
      <c r="G20" s="10">
        <v>2025</v>
      </c>
      <c r="H20" s="10">
        <v>2025.11</v>
      </c>
      <c r="I20" s="10" t="s">
        <v>94</v>
      </c>
      <c r="J20" s="10" t="s">
        <v>94</v>
      </c>
      <c r="K20" s="10">
        <f t="shared" si="1"/>
        <v>31.15</v>
      </c>
      <c r="L20" s="10"/>
      <c r="M20" s="10">
        <v>31.15</v>
      </c>
      <c r="N20" s="10"/>
      <c r="O20" s="10"/>
      <c r="P20" s="10"/>
      <c r="Q20" s="10" t="s">
        <v>96</v>
      </c>
      <c r="R20" s="10" t="s">
        <v>97</v>
      </c>
      <c r="S20" s="17"/>
      <c r="T20" s="10" t="s">
        <v>163</v>
      </c>
    </row>
    <row r="21" s="2" customFormat="1" ht="67" customHeight="1" spans="1:20">
      <c r="A21" s="9">
        <v>17</v>
      </c>
      <c r="B21" s="10" t="s">
        <v>92</v>
      </c>
      <c r="C21" s="10" t="s">
        <v>100</v>
      </c>
      <c r="D21" s="10" t="s">
        <v>92</v>
      </c>
      <c r="E21" s="10" t="s">
        <v>23</v>
      </c>
      <c r="F21" s="10" t="s">
        <v>94</v>
      </c>
      <c r="G21" s="10">
        <v>2025</v>
      </c>
      <c r="H21" s="10">
        <v>2025.11</v>
      </c>
      <c r="I21" s="10" t="s">
        <v>94</v>
      </c>
      <c r="J21" s="10" t="s">
        <v>94</v>
      </c>
      <c r="K21" s="10">
        <f t="shared" si="1"/>
        <v>6.195</v>
      </c>
      <c r="L21" s="10"/>
      <c r="M21" s="10">
        <v>6.195</v>
      </c>
      <c r="N21" s="10"/>
      <c r="O21" s="10"/>
      <c r="P21" s="10"/>
      <c r="Q21" s="10" t="s">
        <v>96</v>
      </c>
      <c r="R21" s="10" t="s">
        <v>97</v>
      </c>
      <c r="S21" s="17"/>
      <c r="T21" s="10" t="s">
        <v>163</v>
      </c>
    </row>
    <row r="22" s="2" customFormat="1" ht="78" customHeight="1" spans="1:20">
      <c r="A22" s="9">
        <v>18</v>
      </c>
      <c r="B22" s="10" t="s">
        <v>102</v>
      </c>
      <c r="C22" s="10" t="s">
        <v>103</v>
      </c>
      <c r="D22" s="10" t="s">
        <v>102</v>
      </c>
      <c r="E22" s="10" t="s">
        <v>23</v>
      </c>
      <c r="F22" s="10" t="s">
        <v>104</v>
      </c>
      <c r="G22" s="10">
        <v>2025</v>
      </c>
      <c r="H22" s="10">
        <v>2025.11</v>
      </c>
      <c r="I22" s="10" t="s">
        <v>104</v>
      </c>
      <c r="J22" s="10" t="s">
        <v>104</v>
      </c>
      <c r="K22" s="10">
        <f t="shared" si="1"/>
        <v>18</v>
      </c>
      <c r="L22" s="10"/>
      <c r="M22" s="10">
        <v>18</v>
      </c>
      <c r="N22" s="10"/>
      <c r="O22" s="10"/>
      <c r="P22" s="10"/>
      <c r="Q22" s="10" t="s">
        <v>106</v>
      </c>
      <c r="R22" s="10" t="s">
        <v>97</v>
      </c>
      <c r="S22" s="17"/>
      <c r="T22" s="10" t="s">
        <v>163</v>
      </c>
    </row>
    <row r="23" s="2" customFormat="1" ht="72" customHeight="1" spans="1:20">
      <c r="A23" s="9">
        <v>19</v>
      </c>
      <c r="B23" s="10" t="s">
        <v>102</v>
      </c>
      <c r="C23" s="10" t="s">
        <v>107</v>
      </c>
      <c r="D23" s="10" t="s">
        <v>102</v>
      </c>
      <c r="E23" s="10" t="s">
        <v>23</v>
      </c>
      <c r="F23" s="10" t="s">
        <v>104</v>
      </c>
      <c r="G23" s="10">
        <v>2025</v>
      </c>
      <c r="H23" s="10">
        <v>2025.11</v>
      </c>
      <c r="I23" s="10" t="s">
        <v>104</v>
      </c>
      <c r="J23" s="10" t="s">
        <v>104</v>
      </c>
      <c r="K23" s="10">
        <f t="shared" si="1"/>
        <v>4</v>
      </c>
      <c r="L23" s="10"/>
      <c r="M23" s="10">
        <v>4</v>
      </c>
      <c r="N23" s="10"/>
      <c r="O23" s="10"/>
      <c r="P23" s="10"/>
      <c r="Q23" s="10" t="s">
        <v>109</v>
      </c>
      <c r="R23" s="10" t="s">
        <v>97</v>
      </c>
      <c r="S23" s="17"/>
      <c r="T23" s="10" t="s">
        <v>163</v>
      </c>
    </row>
    <row r="24" s="2" customFormat="1" ht="67" customHeight="1" spans="1:20">
      <c r="A24" s="9">
        <v>20</v>
      </c>
      <c r="B24" s="10" t="s">
        <v>37</v>
      </c>
      <c r="C24" s="10" t="s">
        <v>110</v>
      </c>
      <c r="D24" s="10" t="s">
        <v>111</v>
      </c>
      <c r="E24" s="10" t="s">
        <v>23</v>
      </c>
      <c r="F24" s="10" t="s">
        <v>112</v>
      </c>
      <c r="G24" s="10">
        <v>2025</v>
      </c>
      <c r="H24" s="10">
        <v>2025.11</v>
      </c>
      <c r="I24" s="10" t="s">
        <v>112</v>
      </c>
      <c r="J24" s="10" t="s">
        <v>112</v>
      </c>
      <c r="K24" s="10">
        <f t="shared" si="1"/>
        <v>80</v>
      </c>
      <c r="L24" s="10"/>
      <c r="M24" s="10">
        <v>80</v>
      </c>
      <c r="N24" s="10"/>
      <c r="O24" s="10"/>
      <c r="P24" s="10"/>
      <c r="Q24" s="10" t="s">
        <v>47</v>
      </c>
      <c r="R24" s="10" t="s">
        <v>114</v>
      </c>
      <c r="S24" s="17"/>
      <c r="T24" s="10" t="s">
        <v>161</v>
      </c>
    </row>
    <row r="25" s="2" customFormat="1" ht="69" customHeight="1" spans="1:20">
      <c r="A25" s="9">
        <v>21</v>
      </c>
      <c r="B25" s="10" t="s">
        <v>37</v>
      </c>
      <c r="C25" s="10" t="s">
        <v>115</v>
      </c>
      <c r="D25" s="10" t="s">
        <v>111</v>
      </c>
      <c r="E25" s="10" t="s">
        <v>23</v>
      </c>
      <c r="F25" s="10" t="s">
        <v>112</v>
      </c>
      <c r="G25" s="10">
        <v>2025</v>
      </c>
      <c r="H25" s="10">
        <v>2025.11</v>
      </c>
      <c r="I25" s="10" t="s">
        <v>112</v>
      </c>
      <c r="J25" s="10" t="s">
        <v>112</v>
      </c>
      <c r="K25" s="10">
        <f t="shared" si="1"/>
        <v>63</v>
      </c>
      <c r="L25" s="10"/>
      <c r="M25" s="10">
        <v>63</v>
      </c>
      <c r="N25" s="10"/>
      <c r="O25" s="10"/>
      <c r="P25" s="10"/>
      <c r="Q25" s="10" t="s">
        <v>117</v>
      </c>
      <c r="R25" s="10" t="s">
        <v>118</v>
      </c>
      <c r="S25" s="17"/>
      <c r="T25" s="10" t="s">
        <v>161</v>
      </c>
    </row>
    <row r="26" s="2" customFormat="1" ht="81" customHeight="1" spans="1:20">
      <c r="A26" s="9">
        <v>22</v>
      </c>
      <c r="B26" s="10" t="s">
        <v>102</v>
      </c>
      <c r="C26" s="10" t="s">
        <v>119</v>
      </c>
      <c r="D26" s="10" t="s">
        <v>102</v>
      </c>
      <c r="E26" s="10" t="s">
        <v>23</v>
      </c>
      <c r="F26" s="10" t="s">
        <v>120</v>
      </c>
      <c r="G26" s="10">
        <v>2025</v>
      </c>
      <c r="H26" s="10">
        <v>2025.11</v>
      </c>
      <c r="I26" s="10" t="s">
        <v>120</v>
      </c>
      <c r="J26" s="10" t="s">
        <v>120</v>
      </c>
      <c r="K26" s="10">
        <f t="shared" si="1"/>
        <v>37.5</v>
      </c>
      <c r="L26" s="10"/>
      <c r="M26" s="10">
        <v>37.5</v>
      </c>
      <c r="N26" s="10"/>
      <c r="O26" s="10"/>
      <c r="P26" s="10"/>
      <c r="Q26" s="10" t="s">
        <v>122</v>
      </c>
      <c r="R26" s="10" t="s">
        <v>97</v>
      </c>
      <c r="S26" s="17"/>
      <c r="T26" s="10" t="s">
        <v>163</v>
      </c>
    </row>
    <row r="27" s="2" customFormat="1" ht="72" customHeight="1" spans="1:20">
      <c r="A27" s="9">
        <v>23</v>
      </c>
      <c r="B27" s="10" t="s">
        <v>102</v>
      </c>
      <c r="C27" s="10" t="s">
        <v>123</v>
      </c>
      <c r="D27" s="10" t="s">
        <v>102</v>
      </c>
      <c r="E27" s="10" t="s">
        <v>23</v>
      </c>
      <c r="F27" s="10" t="s">
        <v>120</v>
      </c>
      <c r="G27" s="10">
        <v>2025</v>
      </c>
      <c r="H27" s="10">
        <v>2025.11</v>
      </c>
      <c r="I27" s="10" t="s">
        <v>120</v>
      </c>
      <c r="J27" s="10" t="s">
        <v>120</v>
      </c>
      <c r="K27" s="10">
        <f t="shared" si="1"/>
        <v>25</v>
      </c>
      <c r="L27" s="10"/>
      <c r="M27" s="10">
        <v>25</v>
      </c>
      <c r="N27" s="10"/>
      <c r="O27" s="10"/>
      <c r="P27" s="10"/>
      <c r="Q27" s="10" t="s">
        <v>125</v>
      </c>
      <c r="R27" s="10" t="s">
        <v>97</v>
      </c>
      <c r="S27" s="17"/>
      <c r="T27" s="10" t="s">
        <v>163</v>
      </c>
    </row>
    <row r="28" s="2" customFormat="1" ht="54" customHeight="1" spans="1:20">
      <c r="A28" s="9">
        <v>24</v>
      </c>
      <c r="B28" s="10" t="s">
        <v>102</v>
      </c>
      <c r="C28" s="10" t="s">
        <v>126</v>
      </c>
      <c r="D28" s="10" t="s">
        <v>102</v>
      </c>
      <c r="E28" s="10" t="s">
        <v>23</v>
      </c>
      <c r="F28" s="10" t="s">
        <v>127</v>
      </c>
      <c r="G28" s="10">
        <v>2025</v>
      </c>
      <c r="H28" s="10">
        <v>2025.11</v>
      </c>
      <c r="I28" s="10" t="s">
        <v>127</v>
      </c>
      <c r="J28" s="10" t="s">
        <v>127</v>
      </c>
      <c r="K28" s="10">
        <v>40</v>
      </c>
      <c r="L28" s="10"/>
      <c r="M28" s="10">
        <v>40</v>
      </c>
      <c r="N28" s="10"/>
      <c r="O28" s="10"/>
      <c r="P28" s="10"/>
      <c r="Q28" s="10" t="s">
        <v>129</v>
      </c>
      <c r="R28" s="10" t="s">
        <v>97</v>
      </c>
      <c r="S28" s="17"/>
      <c r="T28" s="10" t="s">
        <v>163</v>
      </c>
    </row>
    <row r="29" s="2" customFormat="1" ht="40.5" spans="1:20">
      <c r="A29" s="9">
        <v>25</v>
      </c>
      <c r="B29" s="10" t="s">
        <v>37</v>
      </c>
      <c r="C29" s="10" t="s">
        <v>130</v>
      </c>
      <c r="D29" s="10" t="s">
        <v>111</v>
      </c>
      <c r="E29" s="10" t="s">
        <v>23</v>
      </c>
      <c r="F29" s="10" t="s">
        <v>40</v>
      </c>
      <c r="G29" s="10">
        <v>2025</v>
      </c>
      <c r="H29" s="10">
        <v>2025.11</v>
      </c>
      <c r="I29" s="10" t="s">
        <v>40</v>
      </c>
      <c r="J29" s="10" t="s">
        <v>40</v>
      </c>
      <c r="K29" s="10">
        <v>300</v>
      </c>
      <c r="L29" s="10">
        <v>300</v>
      </c>
      <c r="M29" s="10"/>
      <c r="N29" s="10"/>
      <c r="O29" s="10"/>
      <c r="P29" s="10"/>
      <c r="Q29" s="10" t="s">
        <v>132</v>
      </c>
      <c r="R29" s="10" t="s">
        <v>43</v>
      </c>
      <c r="S29" s="17"/>
      <c r="T29" s="10" t="s">
        <v>161</v>
      </c>
    </row>
    <row r="30" s="1" customFormat="1" ht="40.5" spans="1:20">
      <c r="A30" s="9">
        <v>26</v>
      </c>
      <c r="B30" s="10" t="s">
        <v>37</v>
      </c>
      <c r="C30" s="10" t="s">
        <v>133</v>
      </c>
      <c r="D30" s="10" t="s">
        <v>111</v>
      </c>
      <c r="E30" s="10" t="s">
        <v>23</v>
      </c>
      <c r="F30" s="10" t="s">
        <v>134</v>
      </c>
      <c r="G30" s="10">
        <v>2025</v>
      </c>
      <c r="H30" s="10">
        <v>2025.11</v>
      </c>
      <c r="I30" s="10" t="s">
        <v>135</v>
      </c>
      <c r="J30" s="10" t="s">
        <v>134</v>
      </c>
      <c r="K30" s="10">
        <v>90</v>
      </c>
      <c r="L30" s="10">
        <v>90</v>
      </c>
      <c r="M30" s="10"/>
      <c r="N30" s="10"/>
      <c r="O30" s="10"/>
      <c r="P30" s="10"/>
      <c r="Q30" s="10" t="s">
        <v>137</v>
      </c>
      <c r="R30" s="10" t="s">
        <v>138</v>
      </c>
      <c r="S30" s="18"/>
      <c r="T30" s="10" t="s">
        <v>161</v>
      </c>
    </row>
    <row r="31" s="1" customFormat="1" ht="27" spans="1:20">
      <c r="A31" s="9">
        <v>27</v>
      </c>
      <c r="B31" s="10" t="s">
        <v>77</v>
      </c>
      <c r="C31" s="10" t="s">
        <v>139</v>
      </c>
      <c r="D31" s="10" t="s">
        <v>89</v>
      </c>
      <c r="E31" s="10" t="s">
        <v>23</v>
      </c>
      <c r="F31" s="10" t="s">
        <v>30</v>
      </c>
      <c r="G31" s="10">
        <v>2025</v>
      </c>
      <c r="H31" s="10">
        <v>2025.11</v>
      </c>
      <c r="I31" s="10" t="s">
        <v>30</v>
      </c>
      <c r="J31" s="10" t="s">
        <v>30</v>
      </c>
      <c r="K31" s="10">
        <v>9.175</v>
      </c>
      <c r="L31" s="10"/>
      <c r="M31" s="10">
        <v>9.175</v>
      </c>
      <c r="N31" s="10"/>
      <c r="O31" s="10"/>
      <c r="P31" s="10"/>
      <c r="Q31" s="10" t="s">
        <v>140</v>
      </c>
      <c r="R31" s="10" t="s">
        <v>83</v>
      </c>
      <c r="S31" s="18"/>
      <c r="T31" s="10" t="s">
        <v>160</v>
      </c>
    </row>
    <row r="32" s="1" customFormat="1" ht="54" spans="1:20">
      <c r="A32" s="9">
        <v>28</v>
      </c>
      <c r="B32" s="10" t="s">
        <v>37</v>
      </c>
      <c r="C32" s="10" t="s">
        <v>141</v>
      </c>
      <c r="D32" s="10" t="s">
        <v>111</v>
      </c>
      <c r="E32" s="10" t="s">
        <v>23</v>
      </c>
      <c r="F32" s="10" t="s">
        <v>142</v>
      </c>
      <c r="G32" s="10">
        <v>2025</v>
      </c>
      <c r="H32" s="10">
        <v>2025.11</v>
      </c>
      <c r="I32" s="10" t="s">
        <v>142</v>
      </c>
      <c r="J32" s="10" t="s">
        <v>142</v>
      </c>
      <c r="K32" s="10">
        <v>173</v>
      </c>
      <c r="L32" s="10"/>
      <c r="M32" s="10">
        <v>173</v>
      </c>
      <c r="N32" s="10"/>
      <c r="O32" s="10"/>
      <c r="P32" s="10"/>
      <c r="Q32" s="10" t="s">
        <v>137</v>
      </c>
      <c r="R32" s="10" t="s">
        <v>138</v>
      </c>
      <c r="S32" s="18"/>
      <c r="T32" s="10" t="s">
        <v>161</v>
      </c>
    </row>
    <row r="33" s="1" customFormat="1" spans="1:20">
      <c r="A33" s="11" t="s">
        <v>157</v>
      </c>
      <c r="B33" s="12"/>
      <c r="C33" s="12"/>
      <c r="D33" s="12"/>
      <c r="E33" s="12"/>
      <c r="F33" s="12"/>
      <c r="G33" s="12"/>
      <c r="H33" s="12"/>
      <c r="I33" s="12"/>
      <c r="J33" s="12"/>
      <c r="K33" s="9">
        <f t="shared" ref="K33:M33" si="2">SUM(K5:K32)</f>
        <v>2931</v>
      </c>
      <c r="L33" s="9">
        <f t="shared" si="2"/>
        <v>1401</v>
      </c>
      <c r="M33" s="9">
        <f t="shared" si="2"/>
        <v>1530</v>
      </c>
      <c r="N33" s="9"/>
      <c r="O33" s="9"/>
      <c r="P33" s="9"/>
      <c r="Q33" s="9"/>
      <c r="R33" s="9"/>
      <c r="T33" s="9"/>
    </row>
    <row r="38" s="1" customFormat="1" ht="31.5" spans="1:20">
      <c r="A38" s="7" t="s">
        <v>164</v>
      </c>
      <c r="B38" s="7"/>
      <c r="C38" s="7"/>
      <c r="D38" s="7"/>
      <c r="E38" s="7"/>
      <c r="F38" s="7"/>
      <c r="G38" s="7"/>
      <c r="H38" s="7"/>
      <c r="I38" s="7"/>
      <c r="J38" s="7"/>
      <c r="K38" s="7"/>
      <c r="L38" s="7"/>
      <c r="M38" s="7"/>
      <c r="N38" s="7"/>
      <c r="O38" s="7"/>
      <c r="P38" s="7"/>
      <c r="Q38" s="7"/>
      <c r="R38" s="7"/>
      <c r="S38" s="7"/>
      <c r="T38" s="7"/>
    </row>
    <row r="39" s="1" customFormat="1" ht="40" customHeight="1" spans="1:20">
      <c r="A39" s="8" t="s">
        <v>2</v>
      </c>
      <c r="B39" s="8" t="s">
        <v>3</v>
      </c>
      <c r="C39" s="8" t="s">
        <v>4</v>
      </c>
      <c r="D39" s="8" t="s">
        <v>5</v>
      </c>
      <c r="E39" s="8" t="s">
        <v>6</v>
      </c>
      <c r="F39" s="8" t="s">
        <v>7</v>
      </c>
      <c r="G39" s="8" t="s">
        <v>8</v>
      </c>
      <c r="H39" s="8" t="s">
        <v>9</v>
      </c>
      <c r="I39" s="8" t="s">
        <v>10</v>
      </c>
      <c r="J39" s="8" t="s">
        <v>11</v>
      </c>
      <c r="K39" s="8" t="s">
        <v>13</v>
      </c>
      <c r="L39" s="8"/>
      <c r="M39" s="8"/>
      <c r="N39" s="8"/>
      <c r="O39" s="8"/>
      <c r="P39" s="8"/>
      <c r="Q39" s="8" t="s">
        <v>14</v>
      </c>
      <c r="R39" s="8" t="s">
        <v>15</v>
      </c>
      <c r="T39" s="9" t="s">
        <v>9</v>
      </c>
    </row>
    <row r="40" s="1" customFormat="1" ht="43" customHeight="1" spans="1:20">
      <c r="A40" s="8"/>
      <c r="B40" s="8"/>
      <c r="C40" s="8"/>
      <c r="D40" s="8"/>
      <c r="E40" s="8"/>
      <c r="F40" s="8"/>
      <c r="G40" s="8"/>
      <c r="H40" s="8"/>
      <c r="I40" s="8"/>
      <c r="J40" s="8"/>
      <c r="K40" s="16" t="s">
        <v>17</v>
      </c>
      <c r="L40" s="16" t="s">
        <v>18</v>
      </c>
      <c r="M40" s="16" t="s">
        <v>19</v>
      </c>
      <c r="N40" s="16" t="s">
        <v>20</v>
      </c>
      <c r="O40" s="16" t="s">
        <v>21</v>
      </c>
      <c r="P40" s="16" t="s">
        <v>159</v>
      </c>
      <c r="Q40" s="8"/>
      <c r="R40" s="8"/>
      <c r="T40" s="9"/>
    </row>
    <row r="41" s="1" customFormat="1" ht="40.5" spans="1:20">
      <c r="A41" s="9">
        <v>1</v>
      </c>
      <c r="B41" s="9" t="s">
        <v>77</v>
      </c>
      <c r="C41" s="9" t="s">
        <v>145</v>
      </c>
      <c r="D41" s="9" t="s">
        <v>79</v>
      </c>
      <c r="E41" s="9" t="s">
        <v>23</v>
      </c>
      <c r="F41" s="9" t="s">
        <v>30</v>
      </c>
      <c r="G41" s="9">
        <v>2025</v>
      </c>
      <c r="H41" s="9">
        <v>2025.11</v>
      </c>
      <c r="I41" s="9" t="s">
        <v>30</v>
      </c>
      <c r="J41" s="9" t="s">
        <v>30</v>
      </c>
      <c r="K41" s="9">
        <v>280</v>
      </c>
      <c r="L41" s="9"/>
      <c r="M41" s="9"/>
      <c r="N41" s="9"/>
      <c r="O41" s="9">
        <v>280</v>
      </c>
      <c r="P41" s="9"/>
      <c r="Q41" s="9" t="s">
        <v>146</v>
      </c>
      <c r="R41" s="9" t="s">
        <v>83</v>
      </c>
      <c r="T41" s="19" t="s">
        <v>160</v>
      </c>
    </row>
    <row r="42" s="1" customFormat="1" ht="40.5" spans="1:20">
      <c r="A42" s="9">
        <v>2</v>
      </c>
      <c r="B42" s="9" t="s">
        <v>77</v>
      </c>
      <c r="C42" s="9" t="s">
        <v>147</v>
      </c>
      <c r="D42" s="9" t="s">
        <v>148</v>
      </c>
      <c r="E42" s="9" t="s">
        <v>23</v>
      </c>
      <c r="F42" s="9" t="s">
        <v>30</v>
      </c>
      <c r="G42" s="9">
        <v>2025</v>
      </c>
      <c r="H42" s="9">
        <v>2025.11</v>
      </c>
      <c r="I42" s="9" t="s">
        <v>30</v>
      </c>
      <c r="J42" s="9" t="s">
        <v>30</v>
      </c>
      <c r="K42" s="9">
        <v>372</v>
      </c>
      <c r="L42" s="9"/>
      <c r="M42" s="9"/>
      <c r="N42" s="9"/>
      <c r="O42" s="9">
        <v>372</v>
      </c>
      <c r="P42" s="9"/>
      <c r="Q42" s="9" t="s">
        <v>149</v>
      </c>
      <c r="R42" s="9" t="s">
        <v>83</v>
      </c>
      <c r="T42" s="19" t="s">
        <v>160</v>
      </c>
    </row>
    <row r="43" s="1" customFormat="1" ht="54" spans="1:20">
      <c r="A43" s="9">
        <v>3</v>
      </c>
      <c r="B43" s="9" t="s">
        <v>77</v>
      </c>
      <c r="C43" s="9" t="s">
        <v>150</v>
      </c>
      <c r="D43" s="9" t="s">
        <v>89</v>
      </c>
      <c r="E43" s="9" t="s">
        <v>23</v>
      </c>
      <c r="F43" s="9" t="s">
        <v>30</v>
      </c>
      <c r="G43" s="9">
        <v>2025</v>
      </c>
      <c r="H43" s="9">
        <v>2025.11</v>
      </c>
      <c r="I43" s="9" t="s">
        <v>30</v>
      </c>
      <c r="J43" s="9" t="s">
        <v>30</v>
      </c>
      <c r="K43" s="9">
        <v>30</v>
      </c>
      <c r="L43" s="9"/>
      <c r="M43" s="9"/>
      <c r="N43" s="9"/>
      <c r="O43" s="9">
        <v>30</v>
      </c>
      <c r="P43" s="9"/>
      <c r="Q43" s="9" t="s">
        <v>151</v>
      </c>
      <c r="R43" s="9" t="s">
        <v>83</v>
      </c>
      <c r="T43" s="19" t="s">
        <v>160</v>
      </c>
    </row>
    <row r="44" s="1" customFormat="1" ht="40.5" spans="1:20">
      <c r="A44" s="9">
        <v>4</v>
      </c>
      <c r="B44" s="9" t="s">
        <v>77</v>
      </c>
      <c r="C44" s="9" t="s">
        <v>152</v>
      </c>
      <c r="D44" s="9" t="s">
        <v>89</v>
      </c>
      <c r="E44" s="9" t="s">
        <v>23</v>
      </c>
      <c r="F44" s="9" t="s">
        <v>30</v>
      </c>
      <c r="G44" s="9">
        <v>2025</v>
      </c>
      <c r="H44" s="9">
        <v>2025.11</v>
      </c>
      <c r="I44" s="9" t="s">
        <v>30</v>
      </c>
      <c r="J44" s="9" t="s">
        <v>30</v>
      </c>
      <c r="K44" s="9">
        <v>126</v>
      </c>
      <c r="L44" s="9"/>
      <c r="M44" s="9"/>
      <c r="N44" s="9"/>
      <c r="O44" s="9">
        <v>126</v>
      </c>
      <c r="P44" s="9"/>
      <c r="Q44" s="9" t="s">
        <v>153</v>
      </c>
      <c r="R44" s="9" t="s">
        <v>83</v>
      </c>
      <c r="T44" s="19" t="s">
        <v>160</v>
      </c>
    </row>
    <row r="45" s="1" customFormat="1" ht="40.5" spans="1:20">
      <c r="A45" s="9">
        <v>5</v>
      </c>
      <c r="B45" s="9" t="s">
        <v>102</v>
      </c>
      <c r="C45" s="9" t="s">
        <v>154</v>
      </c>
      <c r="D45" s="9" t="s">
        <v>102</v>
      </c>
      <c r="E45" s="9" t="s">
        <v>23</v>
      </c>
      <c r="F45" s="9" t="s">
        <v>30</v>
      </c>
      <c r="G45" s="9">
        <v>2025</v>
      </c>
      <c r="H45" s="9">
        <v>2025.11</v>
      </c>
      <c r="I45" s="9" t="s">
        <v>30</v>
      </c>
      <c r="J45" s="9" t="s">
        <v>30</v>
      </c>
      <c r="K45" s="9">
        <v>1142</v>
      </c>
      <c r="L45" s="9"/>
      <c r="M45" s="9"/>
      <c r="N45" s="9"/>
      <c r="O45" s="9">
        <v>1142</v>
      </c>
      <c r="P45" s="9"/>
      <c r="Q45" s="9" t="s">
        <v>156</v>
      </c>
      <c r="R45" s="9" t="s">
        <v>97</v>
      </c>
      <c r="T45" s="19" t="s">
        <v>160</v>
      </c>
    </row>
    <row r="46" s="1" customFormat="1" spans="1:20">
      <c r="A46" s="11" t="s">
        <v>157</v>
      </c>
      <c r="B46" s="12"/>
      <c r="C46" s="12"/>
      <c r="D46" s="12"/>
      <c r="E46" s="12"/>
      <c r="F46" s="12"/>
      <c r="G46" s="12"/>
      <c r="H46" s="12"/>
      <c r="I46" s="12"/>
      <c r="J46" s="12"/>
      <c r="K46" s="9">
        <f>SUM(K41:K45)</f>
        <v>1950</v>
      </c>
      <c r="L46" s="9"/>
      <c r="M46" s="9"/>
      <c r="N46" s="9"/>
      <c r="O46" s="9">
        <f>SUM(O41:O45)</f>
        <v>1950</v>
      </c>
      <c r="P46" s="9"/>
      <c r="Q46" s="9"/>
      <c r="R46" s="9"/>
      <c r="T46" s="9"/>
    </row>
    <row r="49" s="3" customFormat="1" ht="58" customHeight="1" spans="1:20">
      <c r="A49" s="13" t="s">
        <v>165</v>
      </c>
      <c r="B49" s="13"/>
      <c r="C49" s="13"/>
      <c r="D49" s="14"/>
      <c r="E49" s="13"/>
      <c r="F49" s="13"/>
      <c r="G49" s="13"/>
      <c r="H49" s="13"/>
      <c r="I49" s="13"/>
      <c r="J49" s="13"/>
      <c r="K49" s="13"/>
      <c r="L49" s="13"/>
      <c r="M49" s="13"/>
      <c r="N49" s="13"/>
      <c r="O49" s="13"/>
      <c r="P49" s="13"/>
      <c r="Q49" s="13"/>
      <c r="R49" s="13"/>
      <c r="S49" s="13"/>
      <c r="T49" s="13"/>
    </row>
    <row r="50" s="3" customFormat="1" ht="40" customHeight="1" spans="1:20">
      <c r="A50" s="15" t="s">
        <v>2</v>
      </c>
      <c r="B50" s="15" t="s">
        <v>3</v>
      </c>
      <c r="C50" s="15" t="s">
        <v>4</v>
      </c>
      <c r="D50" s="15" t="s">
        <v>5</v>
      </c>
      <c r="E50" s="15" t="s">
        <v>6</v>
      </c>
      <c r="F50" s="15" t="s">
        <v>7</v>
      </c>
      <c r="G50" s="15" t="s">
        <v>8</v>
      </c>
      <c r="H50" s="15" t="s">
        <v>9</v>
      </c>
      <c r="I50" s="15" t="s">
        <v>10</v>
      </c>
      <c r="J50" s="15" t="s">
        <v>11</v>
      </c>
      <c r="K50" s="15" t="s">
        <v>13</v>
      </c>
      <c r="L50" s="15"/>
      <c r="M50" s="15"/>
      <c r="N50" s="15"/>
      <c r="O50" s="15"/>
      <c r="P50" s="15"/>
      <c r="Q50" s="15" t="s">
        <v>14</v>
      </c>
      <c r="R50" s="15" t="s">
        <v>15</v>
      </c>
      <c r="T50" s="20" t="s">
        <v>9</v>
      </c>
    </row>
    <row r="51" s="3" customFormat="1" ht="43" customHeight="1" spans="1:20">
      <c r="A51" s="15"/>
      <c r="B51" s="15"/>
      <c r="C51" s="15"/>
      <c r="D51" s="15"/>
      <c r="E51" s="15"/>
      <c r="F51" s="15"/>
      <c r="G51" s="15"/>
      <c r="H51" s="15"/>
      <c r="I51" s="15"/>
      <c r="J51" s="15"/>
      <c r="K51" s="15" t="s">
        <v>17</v>
      </c>
      <c r="L51" s="15" t="s">
        <v>18</v>
      </c>
      <c r="M51" s="15" t="s">
        <v>19</v>
      </c>
      <c r="N51" s="15" t="s">
        <v>20</v>
      </c>
      <c r="O51" s="15" t="s">
        <v>21</v>
      </c>
      <c r="P51" s="15" t="s">
        <v>159</v>
      </c>
      <c r="Q51" s="15"/>
      <c r="R51" s="15"/>
      <c r="T51" s="20"/>
    </row>
    <row r="52" s="4" customFormat="1" ht="57" customHeight="1" spans="1:20">
      <c r="A52" s="9">
        <v>1</v>
      </c>
      <c r="B52" s="9" t="s">
        <v>22</v>
      </c>
      <c r="C52" s="9" t="s">
        <v>22</v>
      </c>
      <c r="D52" s="9" t="s">
        <v>22</v>
      </c>
      <c r="E52" s="9" t="s">
        <v>23</v>
      </c>
      <c r="F52" s="9" t="s">
        <v>24</v>
      </c>
      <c r="G52" s="9">
        <v>2025</v>
      </c>
      <c r="H52" s="9">
        <v>2025.1</v>
      </c>
      <c r="I52" s="9" t="s">
        <v>25</v>
      </c>
      <c r="J52" s="9" t="s">
        <v>25</v>
      </c>
      <c r="K52" s="9">
        <f>SUM(L52:P52)</f>
        <v>1</v>
      </c>
      <c r="L52" s="9">
        <v>1</v>
      </c>
      <c r="M52" s="9"/>
      <c r="N52" s="9"/>
      <c r="O52" s="9"/>
      <c r="P52" s="9"/>
      <c r="Q52" s="9"/>
      <c r="R52" s="9"/>
      <c r="T52" s="19" t="s">
        <v>160</v>
      </c>
    </row>
    <row r="53" s="5" customFormat="1" ht="82" customHeight="1" spans="1:20">
      <c r="A53" s="9">
        <v>2</v>
      </c>
      <c r="B53" s="9" t="s">
        <v>37</v>
      </c>
      <c r="C53" s="9" t="s">
        <v>166</v>
      </c>
      <c r="D53" s="9" t="s">
        <v>111</v>
      </c>
      <c r="E53" s="9" t="s">
        <v>23</v>
      </c>
      <c r="F53" s="9" t="s">
        <v>142</v>
      </c>
      <c r="G53" s="9">
        <v>2025</v>
      </c>
      <c r="H53" s="9">
        <v>2025.11</v>
      </c>
      <c r="I53" s="9" t="s">
        <v>142</v>
      </c>
      <c r="J53" s="9" t="s">
        <v>142</v>
      </c>
      <c r="K53" s="9">
        <v>197</v>
      </c>
      <c r="L53" s="9">
        <v>197</v>
      </c>
      <c r="M53" s="9"/>
      <c r="N53" s="9"/>
      <c r="O53" s="9"/>
      <c r="P53" s="9"/>
      <c r="Q53" s="9" t="s">
        <v>137</v>
      </c>
      <c r="R53" s="9" t="s">
        <v>138</v>
      </c>
      <c r="T53" s="19" t="s">
        <v>161</v>
      </c>
    </row>
    <row r="54" s="1" customFormat="1" spans="1:20">
      <c r="A54" s="11" t="s">
        <v>157</v>
      </c>
      <c r="B54" s="12"/>
      <c r="C54" s="12"/>
      <c r="D54" s="12"/>
      <c r="E54" s="12"/>
      <c r="F54" s="12"/>
      <c r="G54" s="12"/>
      <c r="H54" s="12"/>
      <c r="I54" s="12"/>
      <c r="J54" s="12"/>
      <c r="K54" s="9">
        <f>SUM(K52:K53)</f>
        <v>198</v>
      </c>
      <c r="L54" s="9">
        <f>SUM(L52:L53)</f>
        <v>198</v>
      </c>
      <c r="M54" s="9"/>
      <c r="N54" s="9"/>
      <c r="O54" s="9"/>
      <c r="P54" s="9"/>
      <c r="Q54" s="9"/>
      <c r="R54" s="9"/>
      <c r="T54" s="9"/>
    </row>
  </sheetData>
  <mergeCells count="49">
    <mergeCell ref="A1:R1"/>
    <mergeCell ref="A2:T2"/>
    <mergeCell ref="K3:P3"/>
    <mergeCell ref="A33:J33"/>
    <mergeCell ref="A38:T38"/>
    <mergeCell ref="K39:P39"/>
    <mergeCell ref="A46:J46"/>
    <mergeCell ref="A49:T49"/>
    <mergeCell ref="K50:P50"/>
    <mergeCell ref="A54:J54"/>
    <mergeCell ref="A3:A4"/>
    <mergeCell ref="A39:A40"/>
    <mergeCell ref="A50:A51"/>
    <mergeCell ref="B3:B4"/>
    <mergeCell ref="B39:B40"/>
    <mergeCell ref="B50:B51"/>
    <mergeCell ref="C3:C4"/>
    <mergeCell ref="C39:C40"/>
    <mergeCell ref="C50:C51"/>
    <mergeCell ref="D3:D4"/>
    <mergeCell ref="D39:D40"/>
    <mergeCell ref="D50:D51"/>
    <mergeCell ref="E3:E4"/>
    <mergeCell ref="E39:E40"/>
    <mergeCell ref="E50:E51"/>
    <mergeCell ref="F3:F4"/>
    <mergeCell ref="F39:F40"/>
    <mergeCell ref="F50:F51"/>
    <mergeCell ref="G3:G4"/>
    <mergeCell ref="G39:G40"/>
    <mergeCell ref="G50:G51"/>
    <mergeCell ref="H3:H4"/>
    <mergeCell ref="H39:H40"/>
    <mergeCell ref="H50:H51"/>
    <mergeCell ref="I3:I4"/>
    <mergeCell ref="I39:I40"/>
    <mergeCell ref="I50:I51"/>
    <mergeCell ref="J3:J4"/>
    <mergeCell ref="J39:J40"/>
    <mergeCell ref="J50:J51"/>
    <mergeCell ref="Q3:Q4"/>
    <mergeCell ref="Q39:Q40"/>
    <mergeCell ref="Q50:Q51"/>
    <mergeCell ref="R3:R4"/>
    <mergeCell ref="R39:R40"/>
    <mergeCell ref="R50:R51"/>
    <mergeCell ref="T3:T4"/>
    <mergeCell ref="T39:T40"/>
    <mergeCell ref="T50:T51"/>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2023-03-28T02:33:00Z</dcterms:created>
  <dcterms:modified xsi:type="dcterms:W3CDTF">2025-07-28T09:22:46Z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8A0788FB3FBA46B2AA3B4257582E5BA7_13</vt:lpwstr>
  </property>
  <property fmtid="{D5CDD505-2E9C-101B-9397-08002B2CF9AE}" pid="3" name="KSOProductBuildVer">
    <vt:lpwstr>2052-12.1.0.21915</vt:lpwstr>
  </property>
</Properties>
</file>