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69" activeTab="1"/>
  </bookViews>
  <sheets>
    <sheet name="附件2中央二批资金安排明细表" sheetId="7" r:id="rId1"/>
    <sheet name="中央总" sheetId="8" r:id="rId2"/>
  </sheets>
  <definedNames>
    <definedName name="_xlnm._FilterDatabase" localSheetId="0" hidden="1">附件2中央二批资金安排明细表!$A$4:$P$13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<sst xmlns="http://schemas.openxmlformats.org/spreadsheetml/2006/main" count="246" uniqueCount="104">
  <si>
    <r>
      <rPr>
        <sz val="14"/>
        <color theme="1"/>
        <rFont val="仿宋_GB2312"/>
        <charset val="134"/>
      </rPr>
      <t xml:space="preserve">附件2 </t>
    </r>
    <r>
      <rPr>
        <b/>
        <sz val="17"/>
        <color theme="1"/>
        <rFont val="仿宋_GB2312"/>
        <charset val="134"/>
      </rPr>
      <t xml:space="preserve">                               凌源市2026年中央（第二批）常态化帮扶资金项目计划安排明细表
 </t>
    </r>
  </si>
  <si>
    <t>序号</t>
  </si>
  <si>
    <t>项目类别</t>
  </si>
  <si>
    <t>项目名称</t>
  </si>
  <si>
    <t>建设性质</t>
  </si>
  <si>
    <t>类型</t>
  </si>
  <si>
    <t>建设地点</t>
  </si>
  <si>
    <t>实施单位</t>
  </si>
  <si>
    <t>实施年度</t>
  </si>
  <si>
    <t>完成时限</t>
  </si>
  <si>
    <t>建设内容及规模</t>
  </si>
  <si>
    <t>总投资（万元）</t>
  </si>
  <si>
    <t>受益村</t>
  </si>
  <si>
    <t>收（受）益户数</t>
  </si>
  <si>
    <t>收（受）益人数</t>
  </si>
  <si>
    <t>绩效目标</t>
  </si>
  <si>
    <t>带贫减贫情况</t>
  </si>
  <si>
    <t>就业</t>
  </si>
  <si>
    <t>公益岗补贴</t>
  </si>
  <si>
    <t>新建</t>
  </si>
  <si>
    <t>全市</t>
  </si>
  <si>
    <t>农业农村局</t>
  </si>
  <si>
    <t>减轻乡镇经济压力负担、促进乡村环境治理，开发公益岗</t>
  </si>
  <si>
    <t>各行政村</t>
  </si>
  <si>
    <t>-</t>
  </si>
  <si>
    <t>为脱贫人口提供就业机会</t>
  </si>
  <si>
    <t>通过公益岗增加脱贫人口和监测对象收入</t>
  </si>
  <si>
    <t>产业发展配套</t>
  </si>
  <si>
    <t>2026年大王杖子乡冯杖子村设施农业暖棚提质升级改造项目</t>
  </si>
  <si>
    <t>产业配套</t>
  </si>
  <si>
    <t>冯杖子村</t>
  </si>
  <si>
    <t>大王杖子乡</t>
  </si>
  <si>
    <t>对12栋暖棚（占地50亩，棚内占地14.25亩）进行棉被、水肥机、棚顶保温、电路、放风机等项目基础建设及配套设施进行提质升级改造</t>
  </si>
  <si>
    <t>项目升级改造后进行出租，预计提升收益约2.5-3万元</t>
  </si>
  <si>
    <t>计划带动20 户 34人增收约800-900元不等。</t>
  </si>
  <si>
    <t>2026年瓦房店镇兴隆沟村生猪养殖厂升级改造项目</t>
  </si>
  <si>
    <t>兴隆沟村</t>
  </si>
  <si>
    <t>瓦房店镇</t>
  </si>
  <si>
    <t>改造猪舍、操作间、换衣间、洗澡间、消毒间、监控系统等</t>
  </si>
  <si>
    <t>预计原项目年收益增加2万元。</t>
  </si>
  <si>
    <t>通过五比一奖分红带动脱贫人口增收</t>
  </si>
  <si>
    <t>2026年北炉乡设施农业（冷棚、暖棚）基础设施配套项目</t>
  </si>
  <si>
    <t>何杖子村</t>
  </si>
  <si>
    <t>北炉乡</t>
  </si>
  <si>
    <t>1.围栏：采用双边护栏网（1.8X3.米丝经塑后6.0），基础240砖墙砌筑，间隔3米钢管立柱固定，立柱基础为370砖墙砌筑，水泥抹灰面。总长1050米，总造价约为273000元。 
2.400米长5米宽道路硬化，采用C30商硂铺设。路基拓宽，压实，平整，多余土方外运。总造价208000元。</t>
  </si>
  <si>
    <t>1.建成1050米围栏网
2.道路硬化400米
3.方便该项目运输</t>
  </si>
  <si>
    <t>原项目收益增加2.4万元，用于脱贫人口和监测对象分红增收</t>
  </si>
  <si>
    <t>2026年乌兰白镇太平沟村晾晒场化粪池项目</t>
  </si>
  <si>
    <t>太平沟村</t>
  </si>
  <si>
    <t>乌兰白镇</t>
  </si>
  <si>
    <t>需要沙子，水泥，红砖，阳光板和钢筋等大致需要资金20万元左右。</t>
  </si>
  <si>
    <t>减少粪污直排污染，改善生态环境，提升人居环境治理水平。</t>
  </si>
  <si>
    <t>原猪场项目收益增加1万元，用于脱贫人口和监测对象分红</t>
  </si>
  <si>
    <t>2026年牛营子镇石杖子村冷棚升级改造项目</t>
  </si>
  <si>
    <t>石杖子村</t>
  </si>
  <si>
    <t>牛营子镇</t>
  </si>
  <si>
    <t>维修冷棚30栋，安装横梁立柱，棚内立柱，改动地锚等大棚相关设施</t>
  </si>
  <si>
    <t>通过改造冷棚，实现盘活，租赁收益用于脱贫人口和监测对象分红</t>
  </si>
  <si>
    <t>产业发展</t>
  </si>
  <si>
    <t>2026年凌源市出口商品消杀中心建设项目</t>
  </si>
  <si>
    <t>杨大营子村</t>
  </si>
  <si>
    <t>小城子镇、市农发集团</t>
  </si>
  <si>
    <t>新建熏蒸车间100，危化品库，购置设备，配套水，电，路，围栏，监控等基础配套设施</t>
  </si>
  <si>
    <t>项目能够对花卉、蔬菜、畜禽等进行熏蒸加工，减少当前出口检疫费用，提高出口数量，按照投资额5%收取收益</t>
  </si>
  <si>
    <t>项目建成投入后，可带动周边脱贫人口务工，收取收益用于全市脱贫人口和监测对象增收</t>
  </si>
  <si>
    <t>2026年到户项目</t>
  </si>
  <si>
    <t>到户项目</t>
  </si>
  <si>
    <t>各村</t>
  </si>
  <si>
    <t>沟门子镇、三十家子镇、前进乡、佛爷洞乡、河坎子乡、四官营子镇、三道河子镇、宋杖子镇、东城街道、北炉乡、瓦房店镇、刀尔登镇</t>
  </si>
  <si>
    <t>由乡镇街自主实施，通过购买鸡雏、鸭雏等畜禽生物，分配给有能力有需求的脱贫户和未消除风险的监测户。（沟门子镇40.09万元、三十家子镇37.76万元、前进乡10.18万元、佛爷洞乡7.52万元、河坎子乡16.47万元、四官营子镇15.48万元、三道河子镇38.07万元、宋杖子镇31.65万元、东城街道0.17万元、北炉乡14.76万元、瓦房店镇25万元、刀尔登镇16.7万元）</t>
  </si>
  <si>
    <t>通过发展到户项目，提升帮扶对象内生动力，增收养殖收入</t>
  </si>
  <si>
    <t>提升帮扶对象内生动力和自主发展意愿，增加人均收入。</t>
  </si>
  <si>
    <t>项目管理费</t>
  </si>
  <si>
    <t>用于支持项目建设</t>
  </si>
  <si>
    <t>确保项目顺利实施</t>
  </si>
  <si>
    <t>凌源市2026年度中央常态化帮扶资金（巩固成果）实施项目明细表</t>
  </si>
  <si>
    <t>完成</t>
  </si>
  <si>
    <t>时限</t>
  </si>
  <si>
    <t>三道河子镇蔬菜产业园项目</t>
  </si>
  <si>
    <t>榆树底下村</t>
  </si>
  <si>
    <t>三道河子镇</t>
  </si>
  <si>
    <t>占地70亩建设40栋设施农业暖棚</t>
  </si>
  <si>
    <t>全镇行政村</t>
  </si>
  <si>
    <t>按照不低于5%收取收益，带动就业和食用菌产业发展</t>
  </si>
  <si>
    <t>通过收益分红人均增收300元，带动有劳动能力的脱贫人口就业，增加务工收入</t>
  </si>
  <si>
    <t>小额贷款贴息</t>
  </si>
  <si>
    <t>各乡镇（街）</t>
  </si>
  <si>
    <t>为全市范围内符合条件的贷款户进行贷款贴息</t>
  </si>
  <si>
    <t>通过贴息带动帮扶对象发展产业</t>
  </si>
  <si>
    <t>通过贴息带动帮扶对象发展产业，增强内生动力</t>
  </si>
  <si>
    <t>巩固三保障成果</t>
  </si>
  <si>
    <t>雨露计划</t>
  </si>
  <si>
    <t>对全市脱贫户和监测户家庭中在中高职业院校就读的学生进行补助</t>
  </si>
  <si>
    <t>通过补贴减轻家庭教育负担</t>
  </si>
  <si>
    <t>为减轻乡镇街经济压力负担，促进乡村环境整治，开发公益岗岗位</t>
  </si>
  <si>
    <t>公益岗提供就业机会</t>
  </si>
  <si>
    <t>通过公益岗增加脱贫人口和监测对象就业收入</t>
  </si>
  <si>
    <t>省外务工交通补贴</t>
  </si>
  <si>
    <t>计划投入中央衔接资金，对符合条件的省外务工人员给予一次性交通补贴</t>
  </si>
  <si>
    <t>持续稳定跨省务工规模，提升就业质量</t>
  </si>
  <si>
    <t>优化就业结构，提升就业质量</t>
  </si>
  <si>
    <r>
      <rPr>
        <sz val="8"/>
        <color rgb="FF000000"/>
        <rFont val="宋体"/>
        <charset val="134"/>
      </rPr>
      <t>由乡镇街自主实施，通过购买鸡雏、鸭雏等畜禽生物，分配给有能力有需求的脱贫户和未消除风险的监测户。</t>
    </r>
    <r>
      <rPr>
        <b/>
        <sz val="8"/>
        <color rgb="FF000000"/>
        <rFont val="宋体"/>
        <charset val="134"/>
      </rPr>
      <t>（沟门子镇40.09万元、三十家子镇37.76万元、前进乡10.18万元、佛爷洞乡7.52万元、河坎子乡16.47万元、四官营子镇15.48万元、三道河子镇38.07万元、宋杖子镇31.65万元、东城街道0.17万元、北炉乡14.76万元、瓦房店镇25万元、刀尔登镇16.7万元）</t>
    </r>
  </si>
  <si>
    <t>提取项目管理费，用于支持项目建设</t>
  </si>
  <si>
    <t>通过提取项目管理费，确保项目顺利实施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</si>
</sst>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7"/>
      <color theme="1"/>
      <name val="仿宋_GB2312"/>
      <charset val="134"/>
    </font>
    <font>
      <sz val="10.5"/>
      <color rgb="FF000000"/>
      <name val="黑体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14"/>
      <color theme="1"/>
      <name val="仿宋_GB2312"/>
      <charset val="134"/>
    </font>
    <font>
      <b/>
      <sz val="10.5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2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opLeftCell="A6" workbookViewId="0">
      <selection activeCell="A1" sqref="A1:P13"/>
    </sheetView>
  </sheetViews>
  <sheetFormatPr defaultColWidth="8.89166666666667" defaultRowHeight="13.5"/>
  <cols>
    <col min="1" max="1" width="7.10833333333333" customWidth="1"/>
    <col min="3" max="3" width="20.3333333333333" customWidth="1"/>
    <col min="7" max="7" width="18.3333333333333" customWidth="1"/>
    <col min="8" max="8" width="11.3333333333333"/>
    <col min="9" max="9" width="13"/>
    <col min="10" max="10" width="43.1083333333333" customWidth="1"/>
    <col min="11" max="11" width="11.3333333333333"/>
    <col min="15" max="15" width="39.5583333333333" customWidth="1"/>
    <col min="16" max="16" width="17.1083333333333" customWidth="1"/>
  </cols>
  <sheetData>
    <row r="1" spans="1:16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>
      <c r="A3" s="4" t="s">
        <v>1</v>
      </c>
      <c r="B3" s="3" t="s">
        <v>2</v>
      </c>
      <c r="C3" s="3" t="s">
        <v>3</v>
      </c>
      <c r="D3" s="4" t="s">
        <v>4</v>
      </c>
      <c r="E3" s="13" t="s">
        <v>5</v>
      </c>
      <c r="F3" s="3" t="s">
        <v>6</v>
      </c>
      <c r="G3" s="3" t="s">
        <v>7</v>
      </c>
      <c r="H3" s="3" t="s">
        <v>8</v>
      </c>
      <c r="I3" s="4" t="s">
        <v>9</v>
      </c>
      <c r="J3" s="3" t="s">
        <v>10</v>
      </c>
      <c r="K3" s="4" t="s">
        <v>11</v>
      </c>
      <c r="L3" s="3" t="s">
        <v>12</v>
      </c>
      <c r="M3" s="4" t="s">
        <v>13</v>
      </c>
      <c r="N3" s="4" t="s">
        <v>14</v>
      </c>
      <c r="O3" s="3" t="s">
        <v>15</v>
      </c>
      <c r="P3" s="3" t="s">
        <v>16</v>
      </c>
    </row>
    <row r="4" spans="1:16">
      <c r="A4" s="5"/>
      <c r="B4" s="3"/>
      <c r="C4" s="3"/>
      <c r="D4" s="5"/>
      <c r="E4" s="14"/>
      <c r="F4" s="3"/>
      <c r="G4" s="3"/>
      <c r="H4" s="3"/>
      <c r="I4" s="5"/>
      <c r="J4" s="3"/>
      <c r="K4" s="5"/>
      <c r="L4" s="3"/>
      <c r="M4" s="5"/>
      <c r="N4" s="5"/>
      <c r="O4" s="3"/>
      <c r="P4" s="3"/>
    </row>
    <row r="5" s="1" customFormat="1" ht="60" customHeight="1" spans="1:16">
      <c r="A5" s="6">
        <v>1</v>
      </c>
      <c r="B5" s="6" t="s">
        <v>17</v>
      </c>
      <c r="C5" s="6" t="s">
        <v>18</v>
      </c>
      <c r="D5" s="6" t="s">
        <v>19</v>
      </c>
      <c r="E5" s="6" t="s">
        <v>17</v>
      </c>
      <c r="F5" s="6" t="s">
        <v>20</v>
      </c>
      <c r="G5" s="6" t="s">
        <v>21</v>
      </c>
      <c r="H5" s="6">
        <v>2026.1</v>
      </c>
      <c r="I5" s="6">
        <v>2026.12</v>
      </c>
      <c r="J5" s="6" t="s">
        <v>22</v>
      </c>
      <c r="K5" s="6">
        <v>410.4</v>
      </c>
      <c r="L5" s="6" t="s">
        <v>23</v>
      </c>
      <c r="M5" s="6" t="s">
        <v>24</v>
      </c>
      <c r="N5" s="6">
        <v>4941</v>
      </c>
      <c r="O5" s="6" t="s">
        <v>25</v>
      </c>
      <c r="P5" s="6" t="s">
        <v>26</v>
      </c>
    </row>
    <row r="6" s="1" customFormat="1" ht="60" customHeight="1" spans="1:16">
      <c r="A6" s="6">
        <v>2</v>
      </c>
      <c r="B6" s="6" t="s">
        <v>27</v>
      </c>
      <c r="C6" s="6" t="s">
        <v>28</v>
      </c>
      <c r="D6" s="6" t="s">
        <v>19</v>
      </c>
      <c r="E6" s="6" t="s">
        <v>29</v>
      </c>
      <c r="F6" s="6" t="s">
        <v>30</v>
      </c>
      <c r="G6" s="6" t="s">
        <v>31</v>
      </c>
      <c r="H6" s="6">
        <v>2026.7</v>
      </c>
      <c r="I6" s="6">
        <v>2026.12</v>
      </c>
      <c r="J6" s="6" t="s">
        <v>32</v>
      </c>
      <c r="K6" s="6">
        <v>59.44</v>
      </c>
      <c r="L6" s="6" t="s">
        <v>30</v>
      </c>
      <c r="M6" s="6">
        <v>20</v>
      </c>
      <c r="N6" s="6">
        <v>34</v>
      </c>
      <c r="O6" s="6" t="s">
        <v>33</v>
      </c>
      <c r="P6" s="6" t="s">
        <v>34</v>
      </c>
    </row>
    <row r="7" s="1" customFormat="1" ht="60" customHeight="1" spans="1:16">
      <c r="A7" s="6">
        <v>3</v>
      </c>
      <c r="B7" s="6" t="s">
        <v>27</v>
      </c>
      <c r="C7" s="6" t="s">
        <v>35</v>
      </c>
      <c r="D7" s="6" t="s">
        <v>19</v>
      </c>
      <c r="E7" s="6" t="s">
        <v>29</v>
      </c>
      <c r="F7" s="6" t="s">
        <v>36</v>
      </c>
      <c r="G7" s="6" t="s">
        <v>37</v>
      </c>
      <c r="H7" s="6">
        <v>2026.7</v>
      </c>
      <c r="I7" s="6">
        <v>2026.12</v>
      </c>
      <c r="J7" s="6" t="s">
        <v>38</v>
      </c>
      <c r="K7" s="6">
        <v>40</v>
      </c>
      <c r="L7" s="6" t="s">
        <v>36</v>
      </c>
      <c r="M7" s="6">
        <v>37</v>
      </c>
      <c r="N7" s="6">
        <v>59</v>
      </c>
      <c r="O7" s="6" t="s">
        <v>39</v>
      </c>
      <c r="P7" s="6" t="s">
        <v>40</v>
      </c>
    </row>
    <row r="8" s="1" customFormat="1" ht="60" customHeight="1" spans="1:16">
      <c r="A8" s="6">
        <v>4</v>
      </c>
      <c r="B8" s="6" t="s">
        <v>27</v>
      </c>
      <c r="C8" s="6" t="s">
        <v>41</v>
      </c>
      <c r="D8" s="6" t="s">
        <v>19</v>
      </c>
      <c r="E8" s="6" t="s">
        <v>29</v>
      </c>
      <c r="F8" s="6" t="s">
        <v>42</v>
      </c>
      <c r="G8" s="6" t="s">
        <v>43</v>
      </c>
      <c r="H8" s="6">
        <v>2026.7</v>
      </c>
      <c r="I8" s="6">
        <v>2026.12</v>
      </c>
      <c r="J8" s="7" t="s">
        <v>44</v>
      </c>
      <c r="K8" s="6">
        <v>48.1</v>
      </c>
      <c r="L8" s="6" t="s">
        <v>42</v>
      </c>
      <c r="M8" s="6">
        <v>82</v>
      </c>
      <c r="N8" s="6">
        <v>173</v>
      </c>
      <c r="O8" s="6" t="s">
        <v>45</v>
      </c>
      <c r="P8" s="6" t="s">
        <v>46</v>
      </c>
    </row>
    <row r="9" s="1" customFormat="1" ht="60" customHeight="1" spans="1:16">
      <c r="A9" s="6">
        <v>5</v>
      </c>
      <c r="B9" s="6" t="s">
        <v>27</v>
      </c>
      <c r="C9" s="6" t="s">
        <v>47</v>
      </c>
      <c r="D9" s="6" t="s">
        <v>19</v>
      </c>
      <c r="E9" s="6" t="s">
        <v>29</v>
      </c>
      <c r="F9" s="6" t="s">
        <v>48</v>
      </c>
      <c r="G9" s="6" t="s">
        <v>49</v>
      </c>
      <c r="H9" s="6">
        <v>2026.7</v>
      </c>
      <c r="I9" s="6">
        <v>2026.12</v>
      </c>
      <c r="J9" s="6" t="s">
        <v>50</v>
      </c>
      <c r="K9" s="6">
        <v>20</v>
      </c>
      <c r="L9" s="6" t="s">
        <v>48</v>
      </c>
      <c r="M9" s="6">
        <v>268</v>
      </c>
      <c r="N9" s="6">
        <v>519</v>
      </c>
      <c r="O9" s="6" t="s">
        <v>51</v>
      </c>
      <c r="P9" s="6" t="s">
        <v>52</v>
      </c>
    </row>
    <row r="10" s="1" customFormat="1" ht="60" customHeight="1" spans="1:16">
      <c r="A10" s="6">
        <v>6</v>
      </c>
      <c r="B10" s="6" t="s">
        <v>27</v>
      </c>
      <c r="C10" s="6" t="s">
        <v>53</v>
      </c>
      <c r="D10" s="6" t="s">
        <v>19</v>
      </c>
      <c r="E10" s="6" t="s">
        <v>29</v>
      </c>
      <c r="F10" s="6" t="s">
        <v>54</v>
      </c>
      <c r="G10" s="6" t="s">
        <v>55</v>
      </c>
      <c r="H10" s="6">
        <v>2026.7</v>
      </c>
      <c r="I10" s="6">
        <v>2026.12</v>
      </c>
      <c r="J10" s="6" t="s">
        <v>56</v>
      </c>
      <c r="K10" s="6">
        <v>10.23</v>
      </c>
      <c r="L10" s="6" t="s">
        <v>54</v>
      </c>
      <c r="M10" s="6">
        <v>39</v>
      </c>
      <c r="N10" s="6">
        <v>83</v>
      </c>
      <c r="O10" s="6" t="s">
        <v>57</v>
      </c>
      <c r="P10" s="6" t="s">
        <v>40</v>
      </c>
    </row>
    <row r="11" s="9" customFormat="1" ht="60" customHeight="1" spans="1:16">
      <c r="A11" s="8">
        <v>7</v>
      </c>
      <c r="B11" s="8" t="s">
        <v>58</v>
      </c>
      <c r="C11" s="8" t="s">
        <v>59</v>
      </c>
      <c r="D11" s="8" t="s">
        <v>19</v>
      </c>
      <c r="E11" s="9" t="s">
        <v>58</v>
      </c>
      <c r="F11" s="8" t="s">
        <v>60</v>
      </c>
      <c r="G11" s="8" t="s">
        <v>61</v>
      </c>
      <c r="H11" s="8">
        <v>2026.7</v>
      </c>
      <c r="I11" s="8">
        <v>2026.12</v>
      </c>
      <c r="J11" s="8" t="s">
        <v>62</v>
      </c>
      <c r="K11" s="8">
        <v>216.38</v>
      </c>
      <c r="L11" s="8" t="s">
        <v>23</v>
      </c>
      <c r="M11" s="6">
        <v>11422</v>
      </c>
      <c r="N11" s="6">
        <v>21889</v>
      </c>
      <c r="O11" s="10" t="s">
        <v>63</v>
      </c>
      <c r="P11" s="10" t="s">
        <v>64</v>
      </c>
    </row>
    <row r="12" s="1" customFormat="1" ht="60" customHeight="1" spans="1:16">
      <c r="A12" s="6">
        <v>8</v>
      </c>
      <c r="B12" s="6" t="s">
        <v>58</v>
      </c>
      <c r="C12" s="6" t="s">
        <v>65</v>
      </c>
      <c r="D12" s="6" t="s">
        <v>19</v>
      </c>
      <c r="E12" s="6" t="s">
        <v>66</v>
      </c>
      <c r="F12" s="6" t="s">
        <v>67</v>
      </c>
      <c r="G12" s="6" t="s">
        <v>68</v>
      </c>
      <c r="H12" s="6">
        <v>2026.7</v>
      </c>
      <c r="I12" s="6">
        <v>2026.12</v>
      </c>
      <c r="J12" s="6" t="s">
        <v>69</v>
      </c>
      <c r="K12" s="6">
        <v>253.85</v>
      </c>
      <c r="L12" s="6" t="s">
        <v>67</v>
      </c>
      <c r="M12" s="6">
        <v>5616</v>
      </c>
      <c r="N12" s="6">
        <v>9166</v>
      </c>
      <c r="O12" s="6" t="s">
        <v>70</v>
      </c>
      <c r="P12" s="6" t="s">
        <v>71</v>
      </c>
    </row>
    <row r="13" s="1" customFormat="1" ht="60" customHeight="1" spans="1:16">
      <c r="A13" s="6">
        <v>9</v>
      </c>
      <c r="B13" s="6" t="s">
        <v>72</v>
      </c>
      <c r="C13" s="6" t="s">
        <v>72</v>
      </c>
      <c r="D13" s="6" t="s">
        <v>24</v>
      </c>
      <c r="E13" s="6" t="s">
        <v>72</v>
      </c>
      <c r="F13" s="6" t="s">
        <v>24</v>
      </c>
      <c r="G13" s="6" t="s">
        <v>21</v>
      </c>
      <c r="H13" s="6">
        <v>2026.1</v>
      </c>
      <c r="I13" s="6">
        <v>2026.12</v>
      </c>
      <c r="J13" s="6" t="s">
        <v>73</v>
      </c>
      <c r="K13" s="6">
        <v>21.6</v>
      </c>
      <c r="L13" s="6" t="s">
        <v>24</v>
      </c>
      <c r="M13" s="6" t="s">
        <v>24</v>
      </c>
      <c r="N13" s="6" t="s">
        <v>24</v>
      </c>
      <c r="O13" s="6" t="s">
        <v>74</v>
      </c>
      <c r="P13" s="6" t="s">
        <v>24</v>
      </c>
    </row>
    <row r="14" ht="40" customHeight="1" spans="1:16">
      <c r="K14" s="15"/>
    </row>
  </sheetData>
  <autoFilter xmlns:etc="http://www.wps.cn/officeDocument/2017/etCustomData" ref="A4:P13" etc:filterBottomFollowUsedRange="0">
    <extLst/>
  </autoFilter>
  <mergeCells count="17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A1:P2"/>
  </mergeCells>
  <pageMargins left="0.75" right="0.75" top="1" bottom="1" header="0.5" footer="0.5"/>
  <pageSetup paperSize="9" scale="5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zoomScale="120" zoomScaleNormal="120" topLeftCell="A6" workbookViewId="0">
      <selection activeCell="I7" sqref="I7"/>
    </sheetView>
  </sheetViews>
  <sheetFormatPr defaultColWidth="8.89166666666667" defaultRowHeight="13.5"/>
  <cols>
    <col min="1" max="1" width="4.775" customWidth="1"/>
    <col min="2" max="2" width="9.775" customWidth="1"/>
    <col min="3" max="3" width="13.8916666666667" customWidth="1"/>
    <col min="9" max="9" width="26.4416666666667" customWidth="1"/>
    <col min="14" max="14" width="18.225" customWidth="1"/>
    <col min="15" max="15" width="19.1083333333333" customWidth="1"/>
  </cols>
  <sheetData>
    <row r="1" ht="21.75" spans="1:15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0.3" customHeight="1" spans="1:15">
      <c r="A2" s="3" t="s">
        <v>1</v>
      </c>
      <c r="B2" s="3" t="s">
        <v>2</v>
      </c>
      <c r="C2" s="3" t="s">
        <v>3</v>
      </c>
      <c r="D2" s="4" t="s">
        <v>4</v>
      </c>
      <c r="E2" s="3" t="s">
        <v>6</v>
      </c>
      <c r="F2" s="3" t="s">
        <v>7</v>
      </c>
      <c r="G2" s="3" t="s">
        <v>8</v>
      </c>
      <c r="H2" s="3" t="s">
        <v>76</v>
      </c>
      <c r="I2" s="3" t="s">
        <v>10</v>
      </c>
      <c r="J2" s="4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</row>
    <row r="3" spans="1:15">
      <c r="A3" s="3"/>
      <c r="B3" s="3"/>
      <c r="C3" s="3"/>
      <c r="D3" s="5"/>
      <c r="E3" s="3"/>
      <c r="F3" s="3"/>
      <c r="G3" s="3"/>
      <c r="H3" s="3" t="s">
        <v>77</v>
      </c>
      <c r="I3" s="3"/>
      <c r="J3" s="5"/>
      <c r="K3" s="3"/>
      <c r="L3" s="3"/>
      <c r="M3" s="3"/>
      <c r="N3" s="3"/>
      <c r="O3" s="3"/>
    </row>
    <row r="4" s="1" customFormat="1" ht="64" customHeight="1" spans="1:15">
      <c r="A4" s="6">
        <v>1</v>
      </c>
      <c r="B4" s="6" t="s">
        <v>58</v>
      </c>
      <c r="C4" s="6" t="s">
        <v>78</v>
      </c>
      <c r="D4" s="6" t="s">
        <v>19</v>
      </c>
      <c r="E4" s="6" t="s">
        <v>79</v>
      </c>
      <c r="F4" s="6" t="s">
        <v>80</v>
      </c>
      <c r="G4" s="6">
        <v>2026</v>
      </c>
      <c r="H4" s="6">
        <v>2026.12</v>
      </c>
      <c r="I4" s="6" t="s">
        <v>81</v>
      </c>
      <c r="J4" s="6">
        <v>594</v>
      </c>
      <c r="K4" s="6" t="s">
        <v>82</v>
      </c>
      <c r="L4" s="6">
        <v>478</v>
      </c>
      <c r="M4" s="6">
        <v>978</v>
      </c>
      <c r="N4" s="6" t="s">
        <v>83</v>
      </c>
      <c r="O4" s="6" t="s">
        <v>84</v>
      </c>
    </row>
    <row r="5" s="1" customFormat="1" ht="64" customHeight="1" spans="1:15">
      <c r="A5" s="6">
        <v>2</v>
      </c>
      <c r="B5" s="6" t="s">
        <v>58</v>
      </c>
      <c r="C5" s="6" t="s">
        <v>85</v>
      </c>
      <c r="D5" s="6" t="s">
        <v>19</v>
      </c>
      <c r="E5" s="6" t="s">
        <v>86</v>
      </c>
      <c r="F5" s="6" t="s">
        <v>21</v>
      </c>
      <c r="G5" s="6">
        <v>2026</v>
      </c>
      <c r="H5" s="6">
        <v>2026.12</v>
      </c>
      <c r="I5" s="6" t="s">
        <v>87</v>
      </c>
      <c r="J5" s="6">
        <v>30</v>
      </c>
      <c r="K5" s="6" t="s">
        <v>23</v>
      </c>
      <c r="L5" s="6">
        <v>11328</v>
      </c>
      <c r="M5" s="6">
        <v>21717</v>
      </c>
      <c r="N5" s="6" t="s">
        <v>88</v>
      </c>
      <c r="O5" s="6" t="s">
        <v>89</v>
      </c>
    </row>
    <row r="6" s="1" customFormat="1" ht="64" customHeight="1" spans="1:15">
      <c r="A6" s="6">
        <v>3</v>
      </c>
      <c r="B6" s="6" t="s">
        <v>90</v>
      </c>
      <c r="C6" s="6" t="s">
        <v>91</v>
      </c>
      <c r="D6" s="6" t="s">
        <v>19</v>
      </c>
      <c r="E6" s="6" t="s">
        <v>86</v>
      </c>
      <c r="F6" s="6" t="s">
        <v>21</v>
      </c>
      <c r="G6" s="6">
        <v>2026</v>
      </c>
      <c r="H6" s="6">
        <v>2026.12</v>
      </c>
      <c r="I6" s="6" t="s">
        <v>92</v>
      </c>
      <c r="J6" s="6">
        <v>120</v>
      </c>
      <c r="K6" s="6" t="s">
        <v>23</v>
      </c>
      <c r="L6" s="6">
        <v>11328</v>
      </c>
      <c r="M6" s="6">
        <v>21717</v>
      </c>
      <c r="N6" s="6" t="s">
        <v>93</v>
      </c>
      <c r="O6" s="6" t="s">
        <v>93</v>
      </c>
    </row>
    <row r="7" s="1" customFormat="1" ht="64" customHeight="1" spans="1:15">
      <c r="A7" s="6">
        <v>4</v>
      </c>
      <c r="B7" s="6" t="s">
        <v>17</v>
      </c>
      <c r="C7" s="6" t="s">
        <v>18</v>
      </c>
      <c r="D7" s="6" t="s">
        <v>19</v>
      </c>
      <c r="E7" s="6" t="s">
        <v>86</v>
      </c>
      <c r="F7" s="6" t="s">
        <v>21</v>
      </c>
      <c r="G7" s="6">
        <v>2026</v>
      </c>
      <c r="H7" s="6">
        <v>2026.12</v>
      </c>
      <c r="I7" s="6" t="s">
        <v>94</v>
      </c>
      <c r="J7" s="6">
        <f>234.6+410.4</f>
        <v>645</v>
      </c>
      <c r="K7" s="6" t="s">
        <v>23</v>
      </c>
      <c r="L7" s="6">
        <v>11328</v>
      </c>
      <c r="M7" s="6">
        <v>21717</v>
      </c>
      <c r="N7" s="6" t="s">
        <v>95</v>
      </c>
      <c r="O7" s="6" t="s">
        <v>96</v>
      </c>
    </row>
    <row r="8" s="1" customFormat="1" ht="64" customHeight="1" spans="1:15">
      <c r="A8" s="6">
        <v>5</v>
      </c>
      <c r="B8" s="6" t="s">
        <v>17</v>
      </c>
      <c r="C8" s="6" t="s">
        <v>97</v>
      </c>
      <c r="D8" s="6" t="s">
        <v>19</v>
      </c>
      <c r="E8" s="6" t="s">
        <v>86</v>
      </c>
      <c r="F8" s="6" t="s">
        <v>21</v>
      </c>
      <c r="G8" s="6">
        <v>2026</v>
      </c>
      <c r="H8" s="6">
        <v>2026.12</v>
      </c>
      <c r="I8" s="6" t="s">
        <v>98</v>
      </c>
      <c r="J8" s="6">
        <v>1.5</v>
      </c>
      <c r="K8" s="6" t="s">
        <v>23</v>
      </c>
      <c r="L8" s="6">
        <v>11328</v>
      </c>
      <c r="M8" s="6">
        <v>21717</v>
      </c>
      <c r="N8" s="6" t="s">
        <v>99</v>
      </c>
      <c r="O8" s="6" t="s">
        <v>100</v>
      </c>
    </row>
    <row r="9" s="1" customFormat="1" ht="64" customHeight="1" spans="1:15">
      <c r="A9" s="6">
        <v>6</v>
      </c>
      <c r="B9" s="6" t="s">
        <v>27</v>
      </c>
      <c r="C9" s="6" t="s">
        <v>28</v>
      </c>
      <c r="D9" s="6" t="s">
        <v>19</v>
      </c>
      <c r="E9" s="6" t="s">
        <v>29</v>
      </c>
      <c r="F9" s="6" t="s">
        <v>31</v>
      </c>
      <c r="G9" s="6">
        <v>2026.7</v>
      </c>
      <c r="H9" s="6">
        <v>2026.12</v>
      </c>
      <c r="I9" s="6" t="s">
        <v>32</v>
      </c>
      <c r="J9" s="6">
        <v>59.44</v>
      </c>
      <c r="K9" s="6" t="s">
        <v>30</v>
      </c>
      <c r="L9" s="6">
        <v>20</v>
      </c>
      <c r="M9" s="6">
        <v>34</v>
      </c>
      <c r="N9" s="6" t="s">
        <v>33</v>
      </c>
      <c r="O9" s="6" t="s">
        <v>34</v>
      </c>
    </row>
    <row r="10" s="1" customFormat="1" ht="64" customHeight="1" spans="1:15">
      <c r="A10" s="6">
        <v>7</v>
      </c>
      <c r="B10" s="6" t="s">
        <v>27</v>
      </c>
      <c r="C10" s="6" t="s">
        <v>35</v>
      </c>
      <c r="D10" s="6" t="s">
        <v>19</v>
      </c>
      <c r="E10" s="6" t="s">
        <v>29</v>
      </c>
      <c r="F10" s="6" t="s">
        <v>37</v>
      </c>
      <c r="G10" s="6">
        <v>2026.7</v>
      </c>
      <c r="H10" s="6">
        <v>2026.12</v>
      </c>
      <c r="I10" s="6" t="s">
        <v>38</v>
      </c>
      <c r="J10" s="6">
        <v>40</v>
      </c>
      <c r="K10" s="6" t="s">
        <v>36</v>
      </c>
      <c r="L10" s="6">
        <v>37</v>
      </c>
      <c r="M10" s="6">
        <v>59</v>
      </c>
      <c r="N10" s="6" t="s">
        <v>39</v>
      </c>
      <c r="O10" s="6" t="s">
        <v>40</v>
      </c>
    </row>
    <row r="11" s="1" customFormat="1" ht="99" customHeight="1" spans="1:15">
      <c r="A11" s="6">
        <v>8</v>
      </c>
      <c r="B11" s="6" t="s">
        <v>27</v>
      </c>
      <c r="C11" s="6" t="s">
        <v>41</v>
      </c>
      <c r="D11" s="6" t="s">
        <v>19</v>
      </c>
      <c r="E11" s="6" t="s">
        <v>29</v>
      </c>
      <c r="F11" s="6" t="s">
        <v>43</v>
      </c>
      <c r="G11" s="6">
        <v>2026.7</v>
      </c>
      <c r="H11" s="6">
        <v>2026.12</v>
      </c>
      <c r="I11" s="7" t="s">
        <v>44</v>
      </c>
      <c r="J11" s="6">
        <v>48.1</v>
      </c>
      <c r="K11" s="6" t="s">
        <v>42</v>
      </c>
      <c r="L11" s="6">
        <v>82</v>
      </c>
      <c r="M11" s="6">
        <v>173</v>
      </c>
      <c r="N11" s="6" t="s">
        <v>45</v>
      </c>
      <c r="O11" s="6" t="s">
        <v>46</v>
      </c>
    </row>
    <row r="12" s="1" customFormat="1" ht="64" customHeight="1" spans="1:15">
      <c r="A12" s="6">
        <v>9</v>
      </c>
      <c r="B12" s="6" t="s">
        <v>27</v>
      </c>
      <c r="C12" s="6" t="s">
        <v>47</v>
      </c>
      <c r="D12" s="6" t="s">
        <v>19</v>
      </c>
      <c r="E12" s="6" t="s">
        <v>29</v>
      </c>
      <c r="F12" s="6" t="s">
        <v>49</v>
      </c>
      <c r="G12" s="6">
        <v>2026.7</v>
      </c>
      <c r="H12" s="6">
        <v>2026.12</v>
      </c>
      <c r="I12" s="6" t="s">
        <v>50</v>
      </c>
      <c r="J12" s="6">
        <v>20</v>
      </c>
      <c r="K12" s="6" t="s">
        <v>48</v>
      </c>
      <c r="L12" s="6">
        <v>268</v>
      </c>
      <c r="M12" s="6">
        <v>519</v>
      </c>
      <c r="N12" s="6" t="s">
        <v>51</v>
      </c>
      <c r="O12" s="6" t="s">
        <v>52</v>
      </c>
    </row>
    <row r="13" s="1" customFormat="1" ht="64" customHeight="1" spans="1:15">
      <c r="A13" s="6">
        <v>10</v>
      </c>
      <c r="B13" s="6" t="s">
        <v>27</v>
      </c>
      <c r="C13" s="6" t="s">
        <v>53</v>
      </c>
      <c r="D13" s="6" t="s">
        <v>19</v>
      </c>
      <c r="E13" s="6" t="s">
        <v>29</v>
      </c>
      <c r="F13" s="6" t="s">
        <v>55</v>
      </c>
      <c r="G13" s="6">
        <v>2026.7</v>
      </c>
      <c r="H13" s="6">
        <v>2026.12</v>
      </c>
      <c r="I13" s="6" t="s">
        <v>56</v>
      </c>
      <c r="J13" s="6">
        <v>10.23</v>
      </c>
      <c r="K13" s="6" t="s">
        <v>54</v>
      </c>
      <c r="L13" s="6">
        <v>39</v>
      </c>
      <c r="M13" s="6">
        <v>83</v>
      </c>
      <c r="N13" s="6" t="s">
        <v>57</v>
      </c>
      <c r="O13" s="6" t="s">
        <v>40</v>
      </c>
    </row>
    <row r="14" s="1" customFormat="1" ht="64" customHeight="1" spans="1:15">
      <c r="A14" s="6">
        <v>11</v>
      </c>
      <c r="B14" s="8" t="s">
        <v>58</v>
      </c>
      <c r="C14" s="8" t="s">
        <v>59</v>
      </c>
      <c r="D14" s="8" t="s">
        <v>19</v>
      </c>
      <c r="E14" s="9" t="s">
        <v>58</v>
      </c>
      <c r="F14" s="8" t="s">
        <v>61</v>
      </c>
      <c r="G14" s="8">
        <v>2026.7</v>
      </c>
      <c r="H14" s="8">
        <v>2026.12</v>
      </c>
      <c r="I14" s="8" t="s">
        <v>62</v>
      </c>
      <c r="J14" s="8">
        <v>216.38</v>
      </c>
      <c r="K14" s="8" t="s">
        <v>23</v>
      </c>
      <c r="L14" s="6">
        <v>11422</v>
      </c>
      <c r="M14" s="6">
        <v>21889</v>
      </c>
      <c r="N14" s="10" t="s">
        <v>63</v>
      </c>
      <c r="O14" s="10" t="s">
        <v>64</v>
      </c>
    </row>
    <row r="15" s="1" customFormat="1" ht="105" customHeight="1" spans="1:15">
      <c r="A15" s="6">
        <v>12</v>
      </c>
      <c r="B15" s="6" t="s">
        <v>58</v>
      </c>
      <c r="C15" s="6" t="s">
        <v>65</v>
      </c>
      <c r="D15" s="6" t="s">
        <v>19</v>
      </c>
      <c r="E15" s="6" t="s">
        <v>66</v>
      </c>
      <c r="F15" s="6" t="s">
        <v>68</v>
      </c>
      <c r="G15" s="6">
        <v>2026.7</v>
      </c>
      <c r="H15" s="6">
        <v>2026.12</v>
      </c>
      <c r="I15" s="6" t="s">
        <v>101</v>
      </c>
      <c r="J15" s="6">
        <v>253.85</v>
      </c>
      <c r="K15" s="6" t="s">
        <v>67</v>
      </c>
      <c r="L15" s="6">
        <v>5616</v>
      </c>
      <c r="M15" s="6">
        <v>9166</v>
      </c>
      <c r="N15" s="6" t="s">
        <v>70</v>
      </c>
      <c r="O15" s="6" t="s">
        <v>71</v>
      </c>
    </row>
    <row r="16" s="1" customFormat="1" ht="64" customHeight="1" spans="1:15">
      <c r="A16" s="6">
        <v>13</v>
      </c>
      <c r="B16" s="6" t="s">
        <v>58</v>
      </c>
      <c r="C16" s="6" t="s">
        <v>72</v>
      </c>
      <c r="D16" s="6" t="s">
        <v>24</v>
      </c>
      <c r="E16" s="6" t="s">
        <v>24</v>
      </c>
      <c r="F16" s="6" t="s">
        <v>21</v>
      </c>
      <c r="G16" s="6">
        <v>2026</v>
      </c>
      <c r="H16" s="6">
        <v>2026.12</v>
      </c>
      <c r="I16" s="6" t="s">
        <v>102</v>
      </c>
      <c r="J16" s="6">
        <f>9.9+21.6</f>
        <v>31.5</v>
      </c>
      <c r="K16" s="6" t="s">
        <v>24</v>
      </c>
      <c r="L16" s="6" t="s">
        <v>24</v>
      </c>
      <c r="M16" s="6" t="s">
        <v>24</v>
      </c>
      <c r="N16" s="6" t="s">
        <v>74</v>
      </c>
      <c r="O16" s="6" t="s">
        <v>103</v>
      </c>
    </row>
  </sheetData>
  <mergeCells count="15">
    <mergeCell ref="A1:O1"/>
    <mergeCell ref="A2:A3"/>
    <mergeCell ref="B2:B3"/>
    <mergeCell ref="C2:C3"/>
    <mergeCell ref="D2:D3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O2:O3"/>
  </mergeCells>
  <pageMargins left="0.393055555555556" right="0.393055555555556" top="0.393055555555556" bottom="0.393055555555556" header="0.393055555555556" footer="0.393055555555556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附件2中央二批资金安排明细表</vt:lpstr>
      <vt:lpstr>中央总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2026-07-07T08:26:21Z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3EFD3CB9E850440A9A3333E7073DDE01_13</vt:lpwstr>
  </property>
  <property fmtid="{D5CDD505-2E9C-101B-9397-08002B2CF9AE}" pid="4" name="CalculationRule">
    <vt:i4>0</vt:i4>
  </property>
</Properties>
</file>