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3" activeTab="6"/>
  </bookViews>
  <sheets>
    <sheet name="财政拨款收支总表" sheetId="1" r:id="rId1"/>
    <sheet name="一般公共预算支出表" sheetId="2" r:id="rId2"/>
    <sheet name="一般公共预算基本支出" sheetId="3" r:id="rId3"/>
    <sheet name="一般公共预算“三公”经费支出表" sheetId="4" r:id="rId4"/>
    <sheet name="预算绩效目标汇总表" sheetId="5" r:id="rId5"/>
    <sheet name="政府性基金预算支出表" sheetId="6" r:id="rId6"/>
    <sheet name="部门收支总表" sheetId="7" r:id="rId7"/>
    <sheet name="部门收入总表" sheetId="8" r:id="rId8"/>
    <sheet name="部门支出总表" sheetId="9" r:id="rId9"/>
    <sheet name="封面" sheetId="10" r:id="rId10"/>
  </sheets>
  <definedNames>
    <definedName name="_xlnm.Print_Area" localSheetId="7">部门收入总表!$A$1:$M$39</definedName>
    <definedName name="_xlnm.Print_Area" localSheetId="6">部门收支总表!$A$1:$D$38</definedName>
    <definedName name="_xlnm.Print_Area" localSheetId="8">部门支出总表!$A$1:$H$32</definedName>
    <definedName name="_xlnm.Print_Area" localSheetId="0">财政拨款收支总表!$A$1:$D$38</definedName>
    <definedName name="_xlnm.Print_Area" localSheetId="9">封面!$A$1:$K$16</definedName>
    <definedName name="_xlnm.Print_Area" localSheetId="3">一般公共预算“三公”经费支出表!$A$1:$R$9</definedName>
    <definedName name="_xlnm.Print_Area" localSheetId="2">一般公共预算基本支出!$A$1:$E$142</definedName>
    <definedName name="_xlnm.Print_Area" localSheetId="1">一般公共预算支出表!$A$1:$L$38</definedName>
    <definedName name="_xlnm.Print_Area" localSheetId="4">预算绩效目标汇总表!$A$1:$K$7</definedName>
    <definedName name="_xlnm.Print_Area" localSheetId="5">政府性基金预算支出表!$A$1:$E$6</definedName>
    <definedName name="_xlnm.Print_Titles" localSheetId="7">部门收入总表!$1:$6</definedName>
    <definedName name="_xlnm.Print_Titles" localSheetId="6">部门收支总表!$1:$5</definedName>
    <definedName name="_xlnm.Print_Titles" localSheetId="8">部门支出总表!$1:$5</definedName>
    <definedName name="_xlnm.Print_Titles" localSheetId="0">财政拨款收支总表!$1:$5</definedName>
    <definedName name="_xlnm.Print_Titles" localSheetId="9">封面!$1:$3</definedName>
    <definedName name="_xlnm.Print_Titles" localSheetId="3">一般公共预算“三公”经费支出表!$1:$7</definedName>
    <definedName name="_xlnm.Print_Titles" localSheetId="2">一般公共预算基本支出!$1:$5</definedName>
    <definedName name="_xlnm.Print_Titles" localSheetId="1">一般公共预算支出表!$1:$6</definedName>
    <definedName name="_xlnm.Print_Titles" localSheetId="4">预算绩效目标汇总表!$1:$7</definedName>
    <definedName name="_xlnm.Print_Titles" localSheetId="5">政府性基金预算支出表!$1:$6</definedName>
  </definedNames>
  <calcPr calcId="144525" iterate="1" iterateCount="100" iterateDelta="0.001"/>
</workbook>
</file>

<file path=xl/sharedStrings.xml><?xml version="1.0" encoding="utf-8"?>
<sst xmlns="http://schemas.openxmlformats.org/spreadsheetml/2006/main" count="469" uniqueCount="245">
  <si>
    <t>部门公开表1</t>
  </si>
  <si>
    <t>部门预算财政拨款总体情况表</t>
  </si>
  <si>
    <t>单位:千元</t>
  </si>
  <si>
    <t>收入</t>
  </si>
  <si>
    <t>支出</t>
  </si>
  <si>
    <t>项目</t>
  </si>
  <si>
    <t>预算数</t>
  </si>
  <si>
    <t>一、本年收入</t>
  </si>
  <si>
    <t>一、本年支出</t>
  </si>
  <si>
    <t>（一）一般公共预算拨款</t>
  </si>
  <si>
    <t>一般公共服务支出</t>
  </si>
  <si>
    <t>（二）政府性基金预算拨款</t>
  </si>
  <si>
    <t>外交支出</t>
  </si>
  <si>
    <t>国防支出</t>
  </si>
  <si>
    <t>二、上年结转</t>
  </si>
  <si>
    <t>公共安全支出</t>
  </si>
  <si>
    <t>教育支出</t>
  </si>
  <si>
    <t>科学技术支出</t>
  </si>
  <si>
    <t>文化体育与传媒支出</t>
  </si>
  <si>
    <t>社会保障和就业支出</t>
  </si>
  <si>
    <t>社会保险基金支出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</si>
  <si>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</si>
  <si>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</si>
  <si>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</si>
  <si>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</si>
  <si>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</si>
  <si>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</si>
  <si>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</si>
  <si>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</si>
  <si>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</si>
  <si>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</si>
  <si>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</si>
  <si>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</si>
  <si>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国有资本经营预算支出</t>
  </si>
  <si>
    <t>预备费</t>
  </si>
  <si>
    <t>其他支出</t>
  </si>
  <si>
    <t>转移性支出</t>
  </si>
  <si>
    <t>债务还本支出</t>
  </si>
  <si>
    <t>债务付息支出</t>
  </si>
  <si>
    <t>债务发行费用支出</t>
  </si>
  <si>
    <t>二、结转下年</t>
  </si>
  <si>
    <t>收入总计</t>
  </si>
  <si>
    <t>支出总计</t>
  </si>
  <si>
    <t>部门公开表2</t>
  </si>
  <si>
    <t>一般公共预算支出情况表</t>
  </si>
  <si>
    <t>功能分类科目</t>
  </si>
  <si>
    <t>2018年执行数</t>
  </si>
  <si>
    <t>2019年预算数</t>
  </si>
  <si>
    <t>2019年预算数比2018年执行数</t>
  </si>
  <si>
    <t>2019年预算数比2018年执行数（扣除发改委基建）</t>
  </si>
  <si>
    <t>科目编码</t>
  </si>
  <si>
    <t>科目名称</t>
  </si>
  <si>
    <t>执行数</t>
  </si>
  <si>
    <t>扣除发改委基建后执行数</t>
  </si>
  <si>
    <t>年初预算数</t>
  </si>
  <si>
    <t>扣除发改委基建后预算数</t>
  </si>
  <si>
    <t>增减额</t>
  </si>
  <si>
    <t>增减%</t>
  </si>
  <si>
    <t>小计</t>
  </si>
  <si>
    <t>基本支出</t>
  </si>
  <si>
    <t>项目支出</t>
  </si>
  <si>
    <t>合计</t>
  </si>
  <si>
    <t>201</t>
  </si>
  <si>
    <t xml:space="preserve">  13</t>
  </si>
  <si>
    <t xml:space="preserve">  商贸事务</t>
  </si>
  <si>
    <t xml:space="preserve">    2011308</t>
  </si>
  <si>
    <t xml:space="preserve">    招商引资</t>
  </si>
  <si>
    <t>208</t>
  </si>
  <si>
    <t xml:space="preserve">  05</t>
  </si>
  <si>
    <t xml:space="preserve">  行政事业单位离退休</t>
  </si>
  <si>
    <t xml:space="preserve">    2080501</t>
  </si>
  <si>
    <t xml:space="preserve">    归口管理的行政单位离退休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</si>
  <si>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</si>
  <si>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</si>
  <si>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</si>
  <si>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</si>
  <si>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</si>
  <si>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</si>
  <si>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</si>
  <si>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</si>
  <si>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11</t>
  </si>
  <si>
    <t xml:space="preserve">  行政事业单位医疗</t>
  </si>
  <si>
    <t xml:space="preserve">    2101101</t>
  </si>
  <si>
    <t xml:space="preserve">    行政单位医疗</t>
  </si>
  <si>
    <t xml:space="preserve">    2101102</t>
  </si>
  <si>
    <t xml:space="preserve">    事业单位医疗</t>
  </si>
  <si>
    <t>211</t>
  </si>
  <si>
    <t xml:space="preserve">  01</t>
  </si>
  <si>
    <t xml:space="preserve">  环境保护管理事务</t>
  </si>
  <si>
    <t xml:space="preserve">    2110101</t>
  </si>
  <si>
    <t xml:space="preserve">    行政运行（环境保护管理事务）</t>
  </si>
  <si>
    <t xml:space="preserve">    2110102</t>
  </si>
  <si>
    <t xml:space="preserve">    一般行政管理事务（环境保护管理事务）</t>
  </si>
  <si>
    <t xml:space="preserve">    2110104</t>
  </si>
  <si>
    <t xml:space="preserve">    生态环境保护宣传</t>
  </si>
  <si>
    <t xml:space="preserve">    2110199</t>
  </si>
  <si>
    <t xml:space="preserve">    其他环境保护管理事务支出</t>
  </si>
  <si>
    <t xml:space="preserve">  02</t>
  </si>
  <si>
    <t xml:space="preserve">  环境监测与监察</t>
  </si>
  <si>
    <t xml:space="preserve">    2110299</t>
  </si>
  <si>
    <t xml:space="preserve">    其他环境监测与监察支出</t>
  </si>
  <si>
    <t xml:space="preserve">  03</t>
  </si>
  <si>
    <t xml:space="preserve">  污染防治</t>
  </si>
  <si>
    <r>
      <rPr>
        <sz val="9"/>
        <rFont val="宋体"/>
        <charset val="134"/>
      </rPr>
      <t>2</t>
    </r>
    <r>
      <rPr>
        <sz val="9"/>
        <rFont val="宋体"/>
        <charset val="134"/>
      </rPr>
      <t>110301</t>
    </r>
  </si>
  <si>
    <t>大气</t>
  </si>
  <si>
    <t xml:space="preserve">    2110302</t>
  </si>
  <si>
    <t xml:space="preserve">    水体</t>
  </si>
  <si>
    <r>
      <rPr>
        <sz val="9"/>
        <rFont val="宋体"/>
        <charset val="134"/>
      </rPr>
      <t>2</t>
    </r>
    <r>
      <rPr>
        <sz val="9"/>
        <rFont val="宋体"/>
        <charset val="134"/>
      </rPr>
      <t>110399</t>
    </r>
  </si>
  <si>
    <t>其他污染防治支出</t>
  </si>
  <si>
    <t>229</t>
  </si>
  <si>
    <t>22999</t>
  </si>
  <si>
    <t>2299901</t>
  </si>
  <si>
    <t>232</t>
  </si>
  <si>
    <t xml:space="preserve">  地方政府一般债务付息支出</t>
  </si>
  <si>
    <t xml:space="preserve">    2320304</t>
  </si>
  <si>
    <t xml:space="preserve">    地方政府其他一般债务付息支出</t>
  </si>
  <si>
    <t>部门公开表3</t>
  </si>
  <si>
    <t>一般公共预算基本支出表</t>
  </si>
  <si>
    <t>经济分类科目</t>
  </si>
  <si>
    <t>2019年基本支出</t>
  </si>
  <si>
    <t>人员经费</t>
  </si>
  <si>
    <t>公用经费</t>
  </si>
  <si>
    <t>工资福利支出</t>
  </si>
  <si>
    <t xml:space="preserve">  基本工资</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</si>
  <si>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</si>
  <si>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</si>
  <si>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</si>
  <si>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</si>
  <si>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</si>
  <si>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</si>
  <si>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</si>
  <si>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</si>
  <si>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</si>
  <si>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</si>
  <si>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</si>
  <si>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水费</t>
  </si>
  <si>
    <t xml:space="preserve">  电费</t>
  </si>
  <si>
    <t xml:space="preserve">  邮电费</t>
  </si>
  <si>
    <t xml:space="preserve">  取暖费</t>
  </si>
  <si>
    <t xml:space="preserve">  物业管理费</t>
  </si>
  <si>
    <t xml:space="preserve">  差旅费</t>
  </si>
  <si>
    <t xml:space="preserve">  维修(护)费</t>
  </si>
  <si>
    <t xml:space="preserve">  会议费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</si>
  <si>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</si>
  <si>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</si>
  <si>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</si>
  <si>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</si>
  <si>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</si>
  <si>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</si>
  <si>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</si>
  <si>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</si>
  <si>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</si>
  <si>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 xml:space="preserve">  生活补助</t>
  </si>
  <si>
    <t>部门公开表4</t>
  </si>
  <si>
    <t>一般公共预算“三公”经费支出表</t>
  </si>
  <si>
    <t>部门名称</t>
  </si>
  <si>
    <t>2018年预算数</t>
  </si>
  <si>
    <r>
      <rPr>
        <sz val="9"/>
        <rFont val="宋体"/>
        <charset val="134"/>
      </rPr>
      <t>20</t>
    </r>
    <r>
      <rPr>
        <sz val="9"/>
        <rFont val="宋体"/>
        <charset val="134"/>
      </rPr>
      <t>1</t>
    </r>
    <r>
      <rPr>
        <sz val="9"/>
        <rFont val="宋体"/>
        <charset val="134"/>
      </rPr>
      <t>8年预算执行数</t>
    </r>
  </si>
  <si>
    <t>因公出国
（境）费</t>
  </si>
  <si>
    <t>公务用车购置及运行费</t>
  </si>
  <si>
    <t>公务接待
费</t>
  </si>
  <si>
    <t>公务接待费</t>
  </si>
  <si>
    <t>因公出国(境)费</t>
  </si>
  <si>
    <t>公务用车购置费</t>
  </si>
  <si>
    <t>公务用车运行费</t>
  </si>
  <si>
    <t>市环保局</t>
  </si>
  <si>
    <t>部门公开表5</t>
  </si>
  <si>
    <t>2019年部门项目支出预算绩效目标汇总表</t>
  </si>
  <si>
    <t>单位名称</t>
  </si>
  <si>
    <t>项目名称</t>
  </si>
  <si>
    <t>资金来源</t>
  </si>
  <si>
    <t>纳入专户管理的行政事业性收费等非税收入</t>
  </si>
  <si>
    <t>其他非税收入</t>
  </si>
  <si>
    <t>项目简介</t>
  </si>
  <si>
    <t>项目绩效目标</t>
  </si>
  <si>
    <t>财政部门安排的预算拨款收入</t>
  </si>
  <si>
    <t>纳入预算管理的行政事业性收费等非税收入</t>
  </si>
  <si>
    <t>纳入政府性基金预算管理收入</t>
  </si>
  <si>
    <t>绩效目标内容描述</t>
  </si>
  <si>
    <t>相应绩效指标</t>
  </si>
  <si>
    <t>市环境保护局</t>
  </si>
  <si>
    <t>国内招商</t>
  </si>
  <si>
    <t>承担招商引资任务</t>
  </si>
  <si>
    <t>第二次污染源普查</t>
  </si>
  <si>
    <r>
      <rPr>
        <sz val="9"/>
        <rFont val="宋体"/>
        <charset val="134"/>
      </rPr>
      <t>按照国务院和省人民政府要求，开展朝阳市第二次全国污染源普查工作，要求2</t>
    </r>
    <r>
      <rPr>
        <sz val="9"/>
        <rFont val="宋体"/>
        <charset val="134"/>
      </rPr>
      <t>019年完成数据审核、汇总上报、评估、核查建库、总结发布。</t>
    </r>
  </si>
  <si>
    <t>环境保护重点工作（省对市考核目标任务）</t>
  </si>
  <si>
    <t>空气环境质量，水环境质量，污染物总量减排、污水处理厂运行、危险废物监管、生态创建、推进农村环境综合整治、抓好厕所革命、落实土壤污染防治等九项是国家、省考核地方政府的约束性指标，列入省政府考核，市政府重点工作内容。随着国家对环保工作的重视，省对市环保考核目标在逐年增加，2019年包括9项省对市考核目标。</t>
  </si>
  <si>
    <t>污水处理厂拖欠工程款</t>
  </si>
  <si>
    <r>
      <rPr>
        <sz val="9"/>
        <rFont val="宋体"/>
        <charset val="134"/>
      </rPr>
      <t>2012年</t>
    </r>
    <r>
      <rPr>
        <sz val="9"/>
        <rFont val="宋体"/>
        <charset val="134"/>
      </rPr>
      <t>5</t>
    </r>
    <r>
      <rPr>
        <sz val="9"/>
        <rFont val="宋体"/>
        <charset val="134"/>
      </rPr>
      <t>月，为解决大凌河水污染问题，根据全省凌河流域水污染防治工作的总体部署，省政府支持我市城区建设两座污水处理厂，项目于2013年全部完工。项目总投资3.08亿元，已拨付资金2.94亿元，尚欠1422万元，先安排500万元</t>
    </r>
  </si>
  <si>
    <t>市环境监察局</t>
  </si>
  <si>
    <t>环境监察执法业务经费</t>
  </si>
  <si>
    <r>
      <rPr>
        <sz val="9"/>
        <rFont val="宋体"/>
        <charset val="134"/>
      </rPr>
      <t>按要求开展环境保护日常执法，对违返法律法规情况进行处罚，根据罚没收入情况安排90</t>
    </r>
    <r>
      <rPr>
        <sz val="9"/>
        <rFont val="宋体"/>
        <charset val="134"/>
      </rPr>
      <t>千元</t>
    </r>
    <r>
      <rPr>
        <sz val="9"/>
        <rFont val="宋体"/>
        <charset val="134"/>
      </rPr>
      <t>.</t>
    </r>
  </si>
  <si>
    <t>环境监察执法业务</t>
  </si>
  <si>
    <t>环境监察执法、应急与信访处理</t>
  </si>
  <si>
    <t>迎接第一轮中央环境保护督察回头看，2019年以后即将开展第二轮中央环境保护督察和相应的省市三级环保督察及各专项行动，开展全市环保督察案件办理工作，按要求开展环境保护日常执法。开展环境应急演练及环境信访案件处理，主要为信访案件的调查、处理、回访等工作。</t>
  </si>
  <si>
    <t>环境监察执法</t>
  </si>
  <si>
    <t>环境监测成本</t>
  </si>
  <si>
    <t>环境质量监测是环境管理的重要技术支撑，通过对水质、大气、噪声质量的监测，为环境管理提供第一手资料，为环境决策提供重要依据。由于大部分监测设备老化，需要及时对设备进行维护和更换部分设备。</t>
  </si>
  <si>
    <t>市环境监测站</t>
  </si>
  <si>
    <t>偿还世行贷款</t>
  </si>
  <si>
    <t>根据全省监测能力建设的需要，2003年由省环保厅，（原省环保局）牵头统一组织利用世行贷款购置了部分监测设备，其中我市环境监测站共购置了98台（套）监测设备，价值383万元，目前，每年需要根据省财政厅通知，还款付息两次。2019年需偿还350千元。</t>
  </si>
  <si>
    <t>市环境科学研究院</t>
  </si>
  <si>
    <t>朝阳市生态保护红线勘界立标工作技术方案编制及工作实施</t>
  </si>
  <si>
    <t>朝阳市人民政府关于印发《朝阳市生态保护红线划定工作方案》的通知 朝政发【2016】42号。项目内容：朝阳市生态保护红线勘界立标工作技术方案的编制、组织开展全市红线标志制作、设立、协调、培训、验收等工作。</t>
  </si>
  <si>
    <t>朝阳市生态保护红线勘界立标</t>
  </si>
  <si>
    <t>部门公开表6</t>
  </si>
  <si>
    <t>政府性基金预算支出情况表</t>
  </si>
  <si>
    <t>本年政府性基金预算支出</t>
  </si>
  <si>
    <t>部门公开表7</t>
  </si>
  <si>
    <t>部门收支总表</t>
  </si>
  <si>
    <t xml:space="preserve">一、一般公共预算拨款收入 </t>
  </si>
  <si>
    <t xml:space="preserve">二、政府性基金预算拨款收入 </t>
  </si>
  <si>
    <t xml:space="preserve">三、事业收入 </t>
  </si>
  <si>
    <t xml:space="preserve">四、事业单位经营收入 </t>
  </si>
  <si>
    <t xml:space="preserve">五、其他收入 </t>
  </si>
  <si>
    <t xml:space="preserve">本年收入合计 </t>
  </si>
  <si>
    <t xml:space="preserve">用事业基金弥补收支差额 </t>
  </si>
  <si>
    <t xml:space="preserve">本年支出合计 </t>
  </si>
  <si>
    <t xml:space="preserve">上年结转 </t>
  </si>
  <si>
    <t>结转下年</t>
  </si>
  <si>
    <t>部门公开表8</t>
  </si>
  <si>
    <t>部门收入总表</t>
  </si>
  <si>
    <t>科目</t>
  </si>
  <si>
    <t>上年结转</t>
  </si>
  <si>
    <t>一般公共预算拨款收入</t>
  </si>
  <si>
    <t>政府性基金预算拨款收入</t>
  </si>
  <si>
    <t>事业收入</t>
  </si>
  <si>
    <t>事业单位经营收入</t>
  </si>
  <si>
    <t>上级补助收入</t>
  </si>
  <si>
    <t>下教单位上缴收入</t>
  </si>
  <si>
    <t>其他收入</t>
  </si>
  <si>
    <t>用事业基金弥补收支差额</t>
  </si>
  <si>
    <t>金额</t>
  </si>
  <si>
    <t>其中：教育收入</t>
  </si>
  <si>
    <t>部门公开表9</t>
  </si>
  <si>
    <t>部门支出总表</t>
  </si>
  <si>
    <t>上缴上级支出</t>
  </si>
  <si>
    <t>事业单位经营支出</t>
  </si>
  <si>
    <t>对下级单位补助支出</t>
  </si>
  <si>
    <t xml:space="preserve"> 部门名称：</t>
  </si>
  <si>
    <t>编号：</t>
  </si>
  <si>
    <t>319</t>
  </si>
  <si>
    <t xml:space="preserve">二○一九年朝阳市(本级)部门预算										</t>
  </si>
  <si>
    <t>（公开表）</t>
  </si>
  <si>
    <t>　　　　　　　　　　　　　　　二○一九年一月二十九日</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</si>
</sst>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
    <numFmt numFmtId="177" formatCode=";;"/>
  </numFmts>
  <fonts count="36">
    <font>
      <sz val="9"/>
      <name val="宋体"/>
      <charset val="134"/>
    </font>
    <font>
      <b/>
      <sz val="23"/>
      <name val="黑体"/>
      <charset val="134"/>
    </font>
    <font>
      <b/>
      <sz val="22"/>
      <name val="隶书"/>
      <charset val="134"/>
    </font>
    <font>
      <b/>
      <sz val="20"/>
      <name val="黑体"/>
      <charset val="134"/>
    </font>
    <font>
      <b/>
      <sz val="18"/>
      <name val="隶书"/>
      <charset val="134"/>
    </font>
    <font>
      <b/>
      <sz val="16"/>
      <name val="隶书"/>
      <charset val="134"/>
    </font>
    <font>
      <b/>
      <sz val="18"/>
      <name val="Times New Roman"/>
      <charset val="134"/>
    </font>
    <font>
      <b/>
      <sz val="36"/>
      <name val="黑体"/>
      <charset val="134"/>
    </font>
    <font>
      <sz val="36"/>
      <name val="黑体"/>
      <charset val="134"/>
    </font>
    <font>
      <b/>
      <sz val="14"/>
      <name val="隶书"/>
      <charset val="134"/>
    </font>
    <font>
      <sz val="14"/>
      <name val="宋体"/>
      <charset val="134"/>
    </font>
    <font>
      <sz val="18"/>
      <name val="宋体"/>
      <charset val="134"/>
    </font>
    <font>
      <sz val="20"/>
      <name val="黑体"/>
      <charset val="134"/>
    </font>
    <font>
      <b/>
      <sz val="18"/>
      <name val="宋体"/>
      <charset val="134"/>
    </font>
    <font>
      <sz val="12"/>
      <name val="宋体"/>
      <charset val="134"/>
    </font>
    <font>
      <sz val="9"/>
      <name val="宋体"/>
      <charset val="134"/>
    </font>
    <font>
      <sz val="11"/>
      <color theme="0"/>
      <name val="宋体"/>
      <charset val="0"/>
      <scheme val="minor"/>
    </font>
    <font>
      <sz val="11"/>
      <color rgb="FF9C6500"/>
      <name val="宋体"/>
      <charset val="0"/>
      <scheme val="minor"/>
    </font>
    <font>
      <sz val="11"/>
      <color theme="1"/>
      <name val="宋体"/>
      <charset val="0"/>
      <scheme val="minor"/>
    </font>
    <font>
      <sz val="11"/>
      <color theme="1"/>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rgb="FFFFCC99"/>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9" fillId="0" borderId="0" applyFont="0" applyFill="0" applyBorder="0" applyAlignment="0" applyProtection="0">
      <alignment vertical="center"/>
    </xf>
    <xf numFmtId="0" fontId="18" fillId="19" borderId="0" applyNumberFormat="0" applyBorder="0" applyAlignment="0" applyProtection="0">
      <alignment vertical="center"/>
    </xf>
    <xf numFmtId="0" fontId="31" fillId="22" borderId="1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8" fillId="6" borderId="0" applyNumberFormat="0" applyBorder="0" applyAlignment="0" applyProtection="0">
      <alignment vertical="center"/>
    </xf>
    <xf numFmtId="0" fontId="21" fillId="11" borderId="0" applyNumberFormat="0" applyBorder="0" applyAlignment="0" applyProtection="0">
      <alignment vertical="center"/>
    </xf>
    <xf numFmtId="43" fontId="19" fillId="0" borderId="0" applyFont="0" applyFill="0" applyBorder="0" applyAlignment="0" applyProtection="0">
      <alignment vertical="center"/>
    </xf>
    <xf numFmtId="0" fontId="16" fillId="26" borderId="0" applyNumberFormat="0" applyBorder="0" applyAlignment="0" applyProtection="0">
      <alignment vertical="center"/>
    </xf>
    <xf numFmtId="0" fontId="28" fillId="0" borderId="0" applyNumberFormat="0" applyFill="0" applyBorder="0" applyAlignment="0" applyProtection="0">
      <alignment vertical="center"/>
    </xf>
    <xf numFmtId="9" fontId="15"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15" borderId="14" applyNumberFormat="0" applyFont="0" applyAlignment="0" applyProtection="0">
      <alignment vertical="center"/>
    </xf>
    <xf numFmtId="0" fontId="16" fillId="14"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13" applyNumberFormat="0" applyFill="0" applyAlignment="0" applyProtection="0">
      <alignment vertical="center"/>
    </xf>
    <xf numFmtId="0" fontId="33" fillId="0" borderId="13" applyNumberFormat="0" applyFill="0" applyAlignment="0" applyProtection="0">
      <alignment vertical="center"/>
    </xf>
    <xf numFmtId="0" fontId="16" fillId="30" borderId="0" applyNumberFormat="0" applyBorder="0" applyAlignment="0" applyProtection="0">
      <alignment vertical="center"/>
    </xf>
    <xf numFmtId="0" fontId="26" fillId="0" borderId="17" applyNumberFormat="0" applyFill="0" applyAlignment="0" applyProtection="0">
      <alignment vertical="center"/>
    </xf>
    <xf numFmtId="0" fontId="16" fillId="18" borderId="0" applyNumberFormat="0" applyBorder="0" applyAlignment="0" applyProtection="0">
      <alignment vertical="center"/>
    </xf>
    <xf numFmtId="0" fontId="20" fillId="10" borderId="12" applyNumberFormat="0" applyAlignment="0" applyProtection="0">
      <alignment vertical="center"/>
    </xf>
    <xf numFmtId="0" fontId="32" fillId="10" borderId="18" applyNumberFormat="0" applyAlignment="0" applyProtection="0">
      <alignment vertical="center"/>
    </xf>
    <xf numFmtId="0" fontId="25" fillId="17" borderId="16" applyNumberFormat="0" applyAlignment="0" applyProtection="0">
      <alignment vertical="center"/>
    </xf>
    <xf numFmtId="0" fontId="18" fillId="29" borderId="0" applyNumberFormat="0" applyBorder="0" applyAlignment="0" applyProtection="0">
      <alignment vertical="center"/>
    </xf>
    <xf numFmtId="0" fontId="16" fillId="25" borderId="0" applyNumberFormat="0" applyBorder="0" applyAlignment="0" applyProtection="0">
      <alignment vertical="center"/>
    </xf>
    <xf numFmtId="0" fontId="35" fillId="0" borderId="19" applyNumberFormat="0" applyFill="0" applyAlignment="0" applyProtection="0">
      <alignment vertical="center"/>
    </xf>
    <xf numFmtId="0" fontId="24" fillId="0" borderId="15" applyNumberFormat="0" applyFill="0" applyAlignment="0" applyProtection="0">
      <alignment vertical="center"/>
    </xf>
    <xf numFmtId="0" fontId="22" fillId="13" borderId="0" applyNumberFormat="0" applyBorder="0" applyAlignment="0" applyProtection="0">
      <alignment vertical="center"/>
    </xf>
    <xf numFmtId="0" fontId="17" fillId="5" borderId="0" applyNumberFormat="0" applyBorder="0" applyAlignment="0" applyProtection="0">
      <alignment vertical="center"/>
    </xf>
    <xf numFmtId="0" fontId="18" fillId="33" borderId="0" applyNumberFormat="0" applyBorder="0" applyAlignment="0" applyProtection="0">
      <alignment vertical="center"/>
    </xf>
    <xf numFmtId="0" fontId="16"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27"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8" fillId="31" borderId="0" applyNumberFormat="0" applyBorder="0" applyAlignment="0" applyProtection="0">
      <alignment vertical="center"/>
    </xf>
    <xf numFmtId="0" fontId="18" fillId="23" borderId="0" applyNumberFormat="0" applyBorder="0" applyAlignment="0" applyProtection="0">
      <alignment vertical="center"/>
    </xf>
    <xf numFmtId="0" fontId="16" fillId="20" borderId="0" applyNumberFormat="0" applyBorder="0" applyAlignment="0" applyProtection="0">
      <alignment vertical="center"/>
    </xf>
    <xf numFmtId="0" fontId="18" fillId="12"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8" fillId="16" borderId="0" applyNumberFormat="0" applyBorder="0" applyAlignment="0" applyProtection="0">
      <alignment vertical="center"/>
    </xf>
    <xf numFmtId="0" fontId="16" fillId="3" borderId="0" applyNumberFormat="0" applyBorder="0" applyAlignment="0" applyProtection="0">
      <alignment vertical="center"/>
    </xf>
  </cellStyleXfs>
  <cellXfs count="137">
    <xf numFmtId="0" fontId="0" fillId="0" borderId="0" xfId="0"/>
    <xf numFmtId="0" fontId="0" fillId="2" borderId="0" xfId="0" applyFill="1"/>
    <xf numFmtId="0" fontId="0" fillId="0" borderId="0" xfId="0" applyAlignment="1">
      <alignment horizontal="center" vertical="center"/>
    </xf>
    <xf numFmtId="0" fontId="1" fillId="2" borderId="0" xfId="0" applyFont="1" applyFill="1" applyAlignment="1">
      <alignment horizontal="left" vertical="center"/>
    </xf>
    <xf numFmtId="0" fontId="2" fillId="0" borderId="0" xfId="0" applyFont="1" applyFill="1" applyAlignment="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3" fillId="0" borderId="0" xfId="0" applyFont="1" applyFill="1" applyAlignment="1">
      <alignment horizontal="center" vertical="center"/>
    </xf>
    <xf numFmtId="176" fontId="4" fillId="0" borderId="0" xfId="0" applyNumberFormat="1" applyFont="1" applyFill="1" applyAlignment="1" applyProtection="1">
      <alignment horizontal="center" vertical="center"/>
    </xf>
    <xf numFmtId="0" fontId="0" fillId="0" borderId="0" xfId="0" applyFill="1" applyAlignment="1">
      <alignment horizontal="center" vertical="center"/>
    </xf>
    <xf numFmtId="176" fontId="0" fillId="0" borderId="0" xfId="0" applyNumberFormat="1" applyFont="1" applyFill="1" applyAlignment="1" applyProtection="1">
      <alignment horizontal="center" vertical="center"/>
    </xf>
    <xf numFmtId="0" fontId="4"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Fill="1" applyAlignment="1">
      <alignment horizontal="center" vertical="center" wrapText="1"/>
    </xf>
    <xf numFmtId="0" fontId="8" fillId="0" borderId="0" xfId="0" applyFont="1" applyAlignment="1">
      <alignment horizontal="centerContinuous" vertical="center"/>
    </xf>
    <xf numFmtId="0" fontId="0" fillId="0" borderId="0" xfId="0" applyAlignment="1">
      <alignment horizontal="centerContinuous"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31" fontId="3" fillId="0" borderId="0" xfId="0" applyNumberFormat="1" applyFont="1" applyAlignment="1">
      <alignment horizontal="center" vertical="center" wrapText="1"/>
    </xf>
    <xf numFmtId="0" fontId="12" fillId="0" borderId="0" xfId="0" applyFont="1" applyAlignment="1">
      <alignment horizontal="center" vertical="center" wrapText="1"/>
    </xf>
    <xf numFmtId="49" fontId="2" fillId="2" borderId="0" xfId="0" applyNumberFormat="1" applyFont="1" applyFill="1" applyAlignment="1" applyProtection="1">
      <alignment vertical="center"/>
    </xf>
    <xf numFmtId="0" fontId="8" fillId="0" borderId="0" xfId="0" applyFont="1" applyFill="1" applyAlignment="1">
      <alignment horizontal="center" vertical="center" wrapText="1"/>
    </xf>
    <xf numFmtId="0" fontId="0" fillId="0" borderId="0" xfId="0" applyFill="1"/>
    <xf numFmtId="0" fontId="0" fillId="0" borderId="0" xfId="0" applyFont="1"/>
    <xf numFmtId="0" fontId="13" fillId="0" borderId="0" xfId="0" applyNumberFormat="1" applyFont="1" applyFill="1" applyAlignment="1" applyProtection="1">
      <alignment horizontal="centerContinuous" vertical="center"/>
    </xf>
    <xf numFmtId="0" fontId="0" fillId="0" borderId="0" xfId="0" applyFont="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49" fontId="0" fillId="2" borderId="3" xfId="0" applyNumberFormat="1" applyFont="1" applyFill="1" applyBorder="1" applyAlignment="1" applyProtection="1">
      <alignment horizontal="left" vertical="center" wrapText="1"/>
    </xf>
    <xf numFmtId="177" fontId="0" fillId="2" borderId="3" xfId="0" applyNumberFormat="1" applyFont="1" applyFill="1" applyBorder="1" applyAlignment="1" applyProtection="1">
      <alignment horizontal="left" vertical="center" wrapText="1"/>
    </xf>
    <xf numFmtId="3" fontId="0" fillId="2" borderId="3" xfId="0" applyNumberFormat="1" applyFont="1" applyFill="1" applyBorder="1" applyAlignment="1" applyProtection="1">
      <alignment horizontal="right" vertical="center" wrapText="1"/>
    </xf>
    <xf numFmtId="3" fontId="0" fillId="2" borderId="1" xfId="0" applyNumberFormat="1" applyFont="1" applyFill="1" applyBorder="1" applyAlignment="1" applyProtection="1">
      <alignment horizontal="right" vertical="center" wrapText="1"/>
    </xf>
    <xf numFmtId="0" fontId="0" fillId="0" borderId="0" xfId="0" applyAlignment="1">
      <alignment wrapText="1"/>
    </xf>
    <xf numFmtId="0" fontId="13" fillId="0" borderId="0" xfId="0" applyFont="1" applyAlignment="1">
      <alignment horizontal="centerContinuous" vertical="center"/>
    </xf>
    <xf numFmtId="0" fontId="0" fillId="0" borderId="0" xfId="0" applyAlignment="1">
      <alignment horizontal="centerContinuous"/>
    </xf>
    <xf numFmtId="0" fontId="0" fillId="0" borderId="1" xfId="0" applyFont="1" applyBorder="1" applyAlignment="1">
      <alignment horizontal="centerContinuous" vertical="center"/>
    </xf>
    <xf numFmtId="0" fontId="0" fillId="0" borderId="3" xfId="0" applyFont="1" applyBorder="1"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4" xfId="0" applyFont="1" applyBorder="1" applyAlignment="1">
      <alignment horizontal="centerContinuous"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xf>
    <xf numFmtId="49" fontId="0" fillId="2" borderId="3" xfId="0" applyNumberFormat="1" applyFont="1" applyFill="1" applyBorder="1" applyAlignment="1" applyProtection="1">
      <alignment horizontal="left" vertical="center"/>
    </xf>
    <xf numFmtId="177" fontId="0" fillId="2" borderId="3" xfId="0" applyNumberFormat="1" applyFont="1" applyFill="1" applyBorder="1" applyAlignment="1" applyProtection="1">
      <alignment horizontal="left" vertical="center"/>
    </xf>
    <xf numFmtId="0" fontId="0" fillId="0" borderId="0" xfId="0" applyAlignment="1">
      <alignment horizontal="right"/>
    </xf>
    <xf numFmtId="3" fontId="0" fillId="2" borderId="4" xfId="0" applyNumberFormat="1" applyFont="1" applyFill="1" applyBorder="1" applyAlignment="1" applyProtection="1">
      <alignment horizontal="right" vertical="center" wrapText="1"/>
    </xf>
    <xf numFmtId="0" fontId="0" fillId="0" borderId="0" xfId="0" applyFont="1" applyFill="1"/>
    <xf numFmtId="0" fontId="0" fillId="0" borderId="0" xfId="0" applyFont="1" applyAlignment="1">
      <alignment horizontal="center"/>
    </xf>
    <xf numFmtId="0" fontId="14" fillId="0" borderId="0" xfId="0" applyFont="1" applyAlignment="1">
      <alignment horizontal="center"/>
    </xf>
    <xf numFmtId="0" fontId="0" fillId="0" borderId="0" xfId="0" applyFont="1" applyAlignment="1">
      <alignment horizontal="right"/>
    </xf>
    <xf numFmtId="0" fontId="0" fillId="0" borderId="1" xfId="0" applyFont="1" applyBorder="1" applyAlignment="1">
      <alignment horizontal="centerContinuous" vertical="center" wrapText="1"/>
    </xf>
    <xf numFmtId="0" fontId="0" fillId="0" borderId="2" xfId="0" applyFont="1" applyBorder="1" applyAlignment="1">
      <alignment horizontal="centerContinuous" vertical="center" wrapText="1"/>
    </xf>
    <xf numFmtId="0" fontId="0" fillId="2" borderId="3" xfId="0" applyFont="1" applyFill="1" applyBorder="1" applyAlignment="1">
      <alignment horizontal="left" vertical="center" wrapText="1"/>
    </xf>
    <xf numFmtId="3" fontId="0" fillId="2" borderId="2" xfId="0" applyNumberFormat="1" applyFont="1" applyFill="1" applyBorder="1" applyAlignment="1" applyProtection="1">
      <alignment horizontal="right" vertical="center" wrapText="1"/>
    </xf>
    <xf numFmtId="0" fontId="0" fillId="2" borderId="4" xfId="0" applyFont="1" applyFill="1" applyBorder="1" applyAlignment="1">
      <alignment horizontal="left" vertical="center" wrapText="1"/>
    </xf>
    <xf numFmtId="0" fontId="0" fillId="2" borderId="1" xfId="0" applyFont="1" applyFill="1" applyBorder="1" applyAlignment="1">
      <alignment horizontal="left" vertical="center" wrapText="1"/>
    </xf>
    <xf numFmtId="3" fontId="0" fillId="2" borderId="6" xfId="0" applyNumberFormat="1" applyFont="1" applyFill="1" applyBorder="1" applyAlignment="1" applyProtection="1">
      <alignment horizontal="right" vertical="center" wrapText="1"/>
    </xf>
    <xf numFmtId="3" fontId="0" fillId="2" borderId="1" xfId="0" applyNumberFormat="1" applyFont="1" applyFill="1" applyBorder="1" applyAlignment="1">
      <alignment horizontal="right" vertical="center" wrapText="1"/>
    </xf>
    <xf numFmtId="0" fontId="0" fillId="2" borderId="1" xfId="0" applyFont="1" applyFill="1" applyBorder="1" applyAlignment="1">
      <alignment horizontal="centerContinuous" vertical="center" wrapText="1"/>
    </xf>
    <xf numFmtId="0" fontId="0" fillId="0" borderId="1" xfId="0" applyFont="1" applyBorder="1" applyAlignment="1">
      <alignment horizontal="left" vertical="center" wrapText="1"/>
    </xf>
    <xf numFmtId="3" fontId="0" fillId="0" borderId="1" xfId="0" applyNumberFormat="1" applyFont="1" applyFill="1" applyBorder="1" applyAlignment="1">
      <alignment horizontal="right" vertical="center" wrapText="1"/>
    </xf>
    <xf numFmtId="3" fontId="0" fillId="0" borderId="1" xfId="0" applyNumberFormat="1" applyFont="1" applyBorder="1" applyAlignment="1">
      <alignment horizontal="right" vertical="center" wrapText="1"/>
    </xf>
    <xf numFmtId="3" fontId="0" fillId="0" borderId="2" xfId="0" applyNumberFormat="1" applyFont="1" applyBorder="1" applyAlignment="1">
      <alignment horizontal="right" vertical="center" wrapText="1"/>
    </xf>
    <xf numFmtId="3" fontId="0" fillId="0" borderId="6" xfId="0" applyNumberFormat="1" applyFont="1" applyFill="1" applyBorder="1" applyAlignment="1">
      <alignment horizontal="right" vertical="center" wrapText="1"/>
    </xf>
    <xf numFmtId="0" fontId="0" fillId="0" borderId="0" xfId="0" applyFont="1" applyAlignment="1">
      <alignment horizontal="left" vertical="center"/>
    </xf>
    <xf numFmtId="0" fontId="0" fillId="0" borderId="1" xfId="0" applyNumberFormat="1" applyFont="1" applyFill="1" applyBorder="1" applyAlignment="1" applyProtection="1">
      <alignment horizontal="center" vertical="center"/>
    </xf>
    <xf numFmtId="0" fontId="0" fillId="0" borderId="5" xfId="0" applyFont="1" applyFill="1" applyBorder="1" applyAlignment="1">
      <alignment horizontal="center" vertical="center"/>
    </xf>
    <xf numFmtId="0" fontId="0" fillId="0" borderId="7"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left" vertical="center" wrapText="1"/>
    </xf>
    <xf numFmtId="3" fontId="0" fillId="0" borderId="1" xfId="0" applyNumberFormat="1" applyFont="1" applyFill="1" applyBorder="1" applyAlignment="1" applyProtection="1">
      <alignment horizontal="center" vertical="center" wrapText="1"/>
    </xf>
    <xf numFmtId="49" fontId="15" fillId="2"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center" vertical="center" wrapText="1"/>
    </xf>
    <xf numFmtId="0" fontId="0" fillId="0" borderId="1" xfId="0" applyBorder="1" applyAlignment="1">
      <alignment wrapText="1"/>
    </xf>
    <xf numFmtId="0" fontId="0" fillId="0" borderId="0" xfId="0" applyAlignment="1">
      <alignment horizontal="right" vertical="center"/>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15" fillId="0" borderId="1" xfId="0" applyFont="1" applyBorder="1" applyAlignment="1">
      <alignment wrapText="1"/>
    </xf>
    <xf numFmtId="0" fontId="0" fillId="0" borderId="0" xfId="0" applyFont="1" applyAlignment="1">
      <alignment vertical="center"/>
    </xf>
    <xf numFmtId="0" fontId="11" fillId="0" borderId="0" xfId="0" applyFont="1"/>
    <xf numFmtId="0" fontId="0" fillId="0" borderId="0" xfId="0" applyFont="1" applyAlignment="1">
      <alignment horizontal="centerContinuous" vertical="center"/>
    </xf>
    <xf numFmtId="49" fontId="0" fillId="0" borderId="9" xfId="0" applyNumberFormat="1" applyFont="1" applyFill="1" applyBorder="1" applyAlignment="1" applyProtection="1">
      <alignment horizontal="centerContinuous" vertical="center"/>
    </xf>
    <xf numFmtId="177" fontId="0" fillId="0" borderId="9" xfId="0" applyNumberFormat="1" applyFont="1" applyFill="1" applyBorder="1" applyAlignment="1" applyProtection="1">
      <alignment horizontal="centerContinuous" vertical="center"/>
    </xf>
    <xf numFmtId="0" fontId="0" fillId="0" borderId="0" xfId="0" applyFont="1" applyAlignment="1">
      <alignment horizontal="center" vertical="center"/>
    </xf>
    <xf numFmtId="0" fontId="0" fillId="0" borderId="10" xfId="0" applyFont="1" applyFill="1" applyBorder="1" applyAlignment="1">
      <alignment horizontal="centerContinuous" vertical="center"/>
    </xf>
    <xf numFmtId="0" fontId="0" fillId="0" borderId="5" xfId="0" applyFont="1" applyFill="1" applyBorder="1" applyAlignment="1">
      <alignment horizontal="centerContinuous" vertical="center"/>
    </xf>
    <xf numFmtId="0" fontId="0" fillId="0" borderId="2" xfId="0" applyFont="1" applyBorder="1" applyAlignment="1">
      <alignment horizontal="centerContinuous" vertical="center"/>
    </xf>
    <xf numFmtId="0" fontId="15" fillId="0" borderId="2" xfId="0" applyFont="1" applyBorder="1" applyAlignment="1">
      <alignment horizontal="centerContinuous" vertical="center"/>
    </xf>
    <xf numFmtId="0" fontId="0" fillId="0" borderId="11" xfId="0" applyNumberFormat="1" applyFont="1" applyFill="1" applyBorder="1" applyAlignment="1" applyProtection="1">
      <alignment horizontal="center" vertical="center"/>
    </xf>
    <xf numFmtId="0" fontId="0" fillId="0" borderId="4" xfId="0" applyFont="1" applyFill="1" applyBorder="1" applyAlignment="1">
      <alignment horizontal="centerContinuous" vertical="center"/>
    </xf>
    <xf numFmtId="0" fontId="0" fillId="0" borderId="4" xfId="0" applyFont="1" applyFill="1" applyBorder="1" applyAlignment="1">
      <alignment horizontal="center" vertical="center"/>
    </xf>
    <xf numFmtId="0" fontId="0" fillId="0" borderId="2" xfId="0" applyFont="1" applyBorder="1"/>
    <xf numFmtId="0" fontId="0" fillId="0" borderId="2" xfId="0" applyFont="1" applyFill="1" applyBorder="1"/>
    <xf numFmtId="177" fontId="0" fillId="2" borderId="11" xfId="0" applyNumberFormat="1" applyFont="1" applyFill="1" applyBorder="1" applyAlignment="1" applyProtection="1">
      <alignment horizontal="left" vertical="center"/>
    </xf>
    <xf numFmtId="3" fontId="0" fillId="2" borderId="3" xfId="0" applyNumberFormat="1" applyFont="1" applyFill="1" applyBorder="1" applyAlignment="1" applyProtection="1">
      <alignment horizontal="right" vertical="center"/>
    </xf>
    <xf numFmtId="3" fontId="0" fillId="2" borderId="1" xfId="0" applyNumberFormat="1" applyFont="1" applyFill="1" applyBorder="1" applyAlignment="1" applyProtection="1">
      <alignment horizontal="right" vertical="center"/>
    </xf>
    <xf numFmtId="3" fontId="0" fillId="2" borderId="11" xfId="0" applyNumberFormat="1" applyFont="1" applyFill="1" applyBorder="1" applyAlignment="1" applyProtection="1">
      <alignment horizontal="right" vertical="center"/>
    </xf>
    <xf numFmtId="3" fontId="0" fillId="2" borderId="11" xfId="0" applyNumberFormat="1" applyFont="1" applyFill="1" applyBorder="1" applyAlignment="1" applyProtection="1">
      <alignment horizontal="right" vertical="center" wrapText="1"/>
    </xf>
    <xf numFmtId="0" fontId="0" fillId="2" borderId="0" xfId="0" applyFill="1" applyAlignment="1">
      <alignment horizontal="right" vertical="center" wrapText="1"/>
    </xf>
    <xf numFmtId="0" fontId="14" fillId="0" borderId="0" xfId="0" applyFont="1" applyAlignment="1">
      <alignment horizontal="centerContinuous" vertical="center"/>
    </xf>
    <xf numFmtId="0" fontId="14" fillId="0" borderId="0" xfId="0" applyFont="1"/>
    <xf numFmtId="0" fontId="0" fillId="2" borderId="3" xfId="0" applyNumberFormat="1" applyFont="1" applyFill="1" applyBorder="1" applyAlignment="1" applyProtection="1">
      <alignment horizontal="left" vertical="center"/>
    </xf>
    <xf numFmtId="9" fontId="0" fillId="0" borderId="0" xfId="11" applyFont="1" applyAlignment="1"/>
    <xf numFmtId="0" fontId="0" fillId="0" borderId="0" xfId="0" applyAlignment="1">
      <alignment vertical="center"/>
    </xf>
    <xf numFmtId="0" fontId="0" fillId="0" borderId="0" xfId="0" applyFill="1" applyAlignment="1">
      <alignment horizontal="centerContinuous" vertical="center"/>
    </xf>
    <xf numFmtId="0" fontId="14" fillId="0" borderId="0" xfId="0" applyFont="1" applyAlignment="1">
      <alignment vertical="center"/>
    </xf>
    <xf numFmtId="0" fontId="0" fillId="0" borderId="1" xfId="0" applyFont="1" applyFill="1" applyBorder="1" applyAlignment="1">
      <alignment horizontal="centerContinuous" vertical="center"/>
    </xf>
    <xf numFmtId="49" fontId="0" fillId="2" borderId="3" xfId="0" applyNumberFormat="1" applyFont="1" applyFill="1" applyBorder="1" applyAlignment="1" applyProtection="1">
      <alignment vertical="center"/>
    </xf>
    <xf numFmtId="49" fontId="15" fillId="2" borderId="3" xfId="0" applyNumberFormat="1" applyFont="1" applyFill="1" applyBorder="1" applyAlignment="1" applyProtection="1">
      <alignment vertical="center"/>
    </xf>
    <xf numFmtId="3" fontId="15" fillId="2" borderId="1" xfId="0" applyNumberFormat="1" applyFont="1" applyFill="1" applyBorder="1" applyAlignment="1" applyProtection="1">
      <alignment horizontal="right" vertical="center"/>
    </xf>
    <xf numFmtId="9" fontId="0" fillId="0" borderId="0" xfId="11" applyFont="1" applyAlignment="1">
      <alignment vertical="center"/>
    </xf>
    <xf numFmtId="9" fontId="0" fillId="0" borderId="0" xfId="11" applyFont="1" applyAlignment="1">
      <alignment horizontal="centerContinuous" vertical="center"/>
    </xf>
    <xf numFmtId="9" fontId="14" fillId="0" borderId="0" xfId="11" applyFont="1" applyAlignment="1">
      <alignment vertical="center"/>
    </xf>
    <xf numFmtId="9" fontId="0" fillId="0" borderId="0" xfId="11" applyFont="1" applyAlignment="1">
      <alignment horizontal="right" vertical="center"/>
    </xf>
    <xf numFmtId="9" fontId="0" fillId="0" borderId="1" xfId="11" applyFont="1" applyFill="1" applyBorder="1" applyAlignment="1" applyProtection="1">
      <alignment horizontal="center" vertical="center"/>
    </xf>
    <xf numFmtId="9" fontId="0" fillId="2" borderId="1" xfId="11" applyFont="1" applyFill="1" applyBorder="1" applyAlignment="1" applyProtection="1">
      <alignment horizontal="right" vertical="center"/>
    </xf>
    <xf numFmtId="0" fontId="0" fillId="2" borderId="0" xfId="0" applyFill="1" applyAlignment="1">
      <alignment vertical="center"/>
    </xf>
    <xf numFmtId="9" fontId="0" fillId="0" borderId="0" xfId="11" applyFont="1" applyFill="1" applyAlignment="1"/>
    <xf numFmtId="0" fontId="0" fillId="2" borderId="3" xfId="0" applyFont="1" applyFill="1" applyBorder="1" applyAlignment="1">
      <alignment horizontal="left" vertical="center"/>
    </xf>
    <xf numFmtId="0" fontId="0" fillId="2" borderId="11" xfId="0" applyFont="1" applyFill="1" applyBorder="1" applyAlignment="1">
      <alignment horizontal="left" vertical="center" wrapText="1"/>
    </xf>
    <xf numFmtId="3" fontId="0" fillId="2" borderId="5" xfId="0" applyNumberFormat="1" applyFont="1" applyFill="1" applyBorder="1" applyAlignment="1" applyProtection="1">
      <alignment horizontal="right" vertical="center"/>
    </xf>
    <xf numFmtId="3" fontId="0" fillId="2" borderId="5" xfId="0" applyNumberFormat="1" applyFont="1" applyFill="1" applyBorder="1" applyAlignment="1" applyProtection="1">
      <alignment horizontal="right" vertical="center" wrapText="1"/>
    </xf>
    <xf numFmtId="0" fontId="0" fillId="2" borderId="1" xfId="0" applyFont="1" applyFill="1" applyBorder="1" applyAlignment="1">
      <alignment horizontal="left" vertical="center"/>
    </xf>
    <xf numFmtId="3" fontId="0" fillId="2" borderId="5" xfId="0" applyNumberFormat="1" applyFont="1" applyFill="1" applyBorder="1" applyAlignment="1">
      <alignment horizontal="left" vertical="center"/>
    </xf>
    <xf numFmtId="3" fontId="0" fillId="2" borderId="6" xfId="0" applyNumberFormat="1" applyFont="1" applyFill="1" applyBorder="1" applyAlignment="1">
      <alignment horizontal="right" vertical="center" wrapText="1"/>
    </xf>
    <xf numFmtId="3" fontId="0" fillId="0" borderId="2"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showGridLines="0" showZeros="0" workbookViewId="0">
      <selection activeCell="A1" sqref="A1"/>
    </sheetView>
  </sheetViews>
  <sheetFormatPr defaultColWidth="9.16666666666667" defaultRowHeight="12.75" customHeight="1" outlineLevelCol="7"/>
  <cols>
    <col min="1" max="1" width="34.3333333333333" customWidth="1"/>
    <col min="2" max="2" width="14.6666666666667" customWidth="1"/>
    <col min="3" max="3" width="30.3333333333333" customWidth="1"/>
    <col min="4" max="4" width="16.1666666666667" customWidth="1"/>
  </cols>
  <sheetData>
    <row r="1" customHeight="1" spans="1:4">
      <c r="A1" s="25" t="s">
        <v>0</v>
      </c>
      <c r="B1" s="53"/>
      <c r="C1" s="53"/>
      <c r="D1" s="53"/>
    </row>
    <row r="2" ht="24" customHeight="1" spans="1:4">
      <c r="A2" s="26" t="s">
        <v>1</v>
      </c>
      <c r="B2" s="16"/>
      <c r="C2" s="16"/>
      <c r="D2" s="16"/>
    </row>
    <row r="3" customHeight="1" spans="1:4">
      <c r="A3" s="54"/>
      <c r="B3" s="54"/>
      <c r="C3" s="54"/>
      <c r="D3" s="55" t="s">
        <v>2</v>
      </c>
    </row>
    <row r="4" ht="18.75" customHeight="1" spans="1:4">
      <c r="A4" s="38" t="s">
        <v>3</v>
      </c>
      <c r="B4" s="38"/>
      <c r="C4" s="38" t="s">
        <v>4</v>
      </c>
      <c r="D4" s="38"/>
    </row>
    <row r="5" ht="18.75" customHeight="1" spans="1:4">
      <c r="A5" s="56" t="s">
        <v>5</v>
      </c>
      <c r="B5" s="57" t="s">
        <v>6</v>
      </c>
      <c r="C5" s="56" t="s">
        <v>5</v>
      </c>
      <c r="D5" s="57" t="s">
        <v>6</v>
      </c>
    </row>
    <row r="6" s="1" customFormat="1" ht="18.75" customHeight="1" spans="1:4">
      <c r="A6" s="129" t="s">
        <v>7</v>
      </c>
      <c r="B6" s="106">
        <v>22048</v>
      </c>
      <c r="C6" s="130" t="s">
        <v>8</v>
      </c>
      <c r="D6" s="34">
        <v>22048</v>
      </c>
    </row>
    <row r="7" s="1" customFormat="1" ht="18.75" customHeight="1" spans="1:4">
      <c r="A7" s="129" t="s">
        <v>9</v>
      </c>
      <c r="B7" s="131">
        <v>22048</v>
      </c>
      <c r="C7" s="130" t="s">
        <v>10</v>
      </c>
      <c r="D7" s="132">
        <v>100</v>
      </c>
    </row>
    <row r="8" s="1" customFormat="1" ht="18.75" customHeight="1" spans="1:4">
      <c r="A8" s="129" t="s">
        <v>11</v>
      </c>
      <c r="B8" s="106">
        <v>0</v>
      </c>
      <c r="C8" s="130" t="s">
        <v>12</v>
      </c>
      <c r="D8" s="59">
        <v>0</v>
      </c>
    </row>
    <row r="9" s="1" customFormat="1" ht="18.75" customHeight="1" spans="1:4">
      <c r="A9" s="133"/>
      <c r="B9" s="134"/>
      <c r="C9" s="58" t="s">
        <v>13</v>
      </c>
      <c r="D9" s="59">
        <v>0</v>
      </c>
    </row>
    <row r="10" s="1" customFormat="1" ht="18.75" customHeight="1" spans="1:4">
      <c r="A10" s="129" t="s">
        <v>14</v>
      </c>
      <c r="B10" s="59">
        <v>0</v>
      </c>
      <c r="C10" s="130" t="s">
        <v>15</v>
      </c>
      <c r="D10" s="59">
        <v>0</v>
      </c>
    </row>
    <row r="11" s="1" customFormat="1" ht="18.75" customHeight="1" spans="1:4">
      <c r="A11" s="129" t="s">
        <v>9</v>
      </c>
      <c r="B11" s="59">
        <v>0</v>
      </c>
      <c r="C11" s="130" t="s">
        <v>16</v>
      </c>
      <c r="D11" s="59">
        <v>0</v>
      </c>
    </row>
    <row r="12" s="1" customFormat="1" ht="18.75" customHeight="1" spans="1:4">
      <c r="A12" s="129" t="s">
        <v>11</v>
      </c>
      <c r="B12" s="34">
        <v>0</v>
      </c>
      <c r="C12" s="130" t="s">
        <v>17</v>
      </c>
      <c r="D12" s="59">
        <v>0</v>
      </c>
    </row>
    <row r="13" s="1" customFormat="1" ht="18.75" customHeight="1" spans="1:4">
      <c r="A13" s="64"/>
      <c r="B13" s="135"/>
      <c r="C13" s="58" t="s">
        <v>18</v>
      </c>
      <c r="D13" s="59">
        <v>0</v>
      </c>
    </row>
    <row r="14" s="1" customFormat="1" ht="18.75" customHeight="1" spans="1:4">
      <c r="A14" s="64"/>
      <c r="B14" s="63"/>
      <c r="C14" s="58" t="s">
        <v>19</v>
      </c>
      <c r="D14" s="59">
        <v>2055</v>
      </c>
    </row>
    <row r="15" s="1" customFormat="1" ht="18.75" customHeight="1" spans="1:4">
      <c r="A15" s="64"/>
      <c r="B15" s="63"/>
      <c r="C15" s="58" t="s">
        <v>20</v>
      </c>
      <c r="D15" s="59">
        <v>0</v>
      </c>
    </row>
    <row r="16" s="1" customFormat="1" ht="18.75" customHeight="1" spans="1:4">
      <c r="A16" s="64"/>
      <c r="B16" s="63"/>
      <c r="C16" s="58" t="s">
        <v>21</v>
      </c>
      <c r="D16" s="59">
        <v>507</v>
      </c>
    </row>
    <row r="17" s="1" customFormat="1" ht="18.75" customHeight="1" spans="1:4">
      <c r="A17" s="64"/>
      <c r="B17" s="63"/>
      <c r="C17" s="58" t="s">
        <v>22</v>
      </c>
      <c r="D17" s="59">
        <v>19036</v>
      </c>
    </row>
    <row r="18" s="1" customFormat="1" ht="18.75" customHeight="1" spans="1:4">
      <c r="A18" s="64"/>
      <c r="B18" s="63"/>
      <c r="C18" s="58" t="s">
        <v>23</v>
      </c>
      <c r="D18" s="59">
        <v>0</v>
      </c>
    </row>
    <row r="19" s="1" customFormat="1" ht="18.75" customHeight="1" spans="1:4">
      <c r="A19" s="64"/>
      <c r="B19" s="63"/>
      <c r="C19" s="58" t="s">
        <v>24</v>
      </c>
      <c r="D19" s="59">
        <v>0</v>
      </c>
    </row>
    <row r="20" s="1" customFormat="1" ht="18.75" customHeight="1" spans="1:4">
      <c r="A20" s="64"/>
      <c r="B20" s="63"/>
      <c r="C20" s="58" t="s">
        <v>25</v>
      </c>
      <c r="D20" s="59">
        <v>0</v>
      </c>
    </row>
    <row r="21" s="1" customFormat="1" ht="18.75" customHeight="1" spans="1:4">
      <c r="A21" s="64"/>
      <c r="B21" s="63"/>
      <c r="C21" s="58" t="s">
        <v>26</v>
      </c>
      <c r="D21" s="59">
        <v>0</v>
      </c>
    </row>
    <row r="22" s="1" customFormat="1" ht="18.75" customHeight="1" spans="1:4">
      <c r="A22" s="64"/>
      <c r="B22" s="63"/>
      <c r="C22" s="58" t="s">
        <v>27</v>
      </c>
      <c r="D22" s="59">
        <v>0</v>
      </c>
    </row>
    <row r="23" s="1" customFormat="1" ht="18.75" customHeight="1" spans="1:4">
      <c r="A23" s="64"/>
      <c r="B23" s="63"/>
      <c r="C23" s="58" t="s">
        <v>28</v>
      </c>
      <c r="D23" s="59">
        <v>0</v>
      </c>
    </row>
    <row r="24" s="1" customFormat="1" ht="18.75" customHeight="1" spans="1:4">
      <c r="A24" s="64"/>
      <c r="B24" s="63"/>
      <c r="C24" s="58" t="s">
        <v>29</v>
      </c>
      <c r="D24" s="59">
        <v>0</v>
      </c>
    </row>
    <row r="25" s="1" customFormat="1" ht="18.75" customHeight="1" spans="1:4">
      <c r="A25" s="64"/>
      <c r="B25" s="63"/>
      <c r="C25" s="58" t="s">
        <v>30</v>
      </c>
      <c r="D25" s="59">
        <v>0</v>
      </c>
    </row>
    <row r="26" s="1" customFormat="1" ht="18.75" customHeight="1" spans="1:4">
      <c r="A26" s="64"/>
      <c r="B26" s="63"/>
      <c r="C26" s="58" t="s">
        <v>31</v>
      </c>
      <c r="D26" s="59">
        <v>0</v>
      </c>
    </row>
    <row r="27" s="1" customFormat="1" ht="18.75" customHeight="1" spans="1:4">
      <c r="A27" s="64"/>
      <c r="B27" s="63"/>
      <c r="C27" s="58" t="s">
        <v>32</v>
      </c>
      <c r="D27" s="59">
        <v>0</v>
      </c>
    </row>
    <row r="28" s="1" customFormat="1" ht="18.75" customHeight="1" spans="1:4">
      <c r="A28" s="64"/>
      <c r="B28" s="63"/>
      <c r="C28" s="58" t="s">
        <v>33</v>
      </c>
      <c r="D28" s="59">
        <v>0</v>
      </c>
    </row>
    <row r="29" s="1" customFormat="1" ht="18.75" customHeight="1" spans="1:4">
      <c r="A29" s="64"/>
      <c r="B29" s="63"/>
      <c r="C29" s="58" t="s">
        <v>34</v>
      </c>
      <c r="D29" s="59">
        <v>0</v>
      </c>
    </row>
    <row r="30" s="1" customFormat="1" ht="18.75" customHeight="1" spans="1:4">
      <c r="A30" s="64"/>
      <c r="B30" s="63"/>
      <c r="C30" s="58" t="s">
        <v>35</v>
      </c>
      <c r="D30" s="59">
        <v>0</v>
      </c>
    </row>
    <row r="31" s="1" customFormat="1" ht="18.75" customHeight="1" spans="1:4">
      <c r="A31" s="64"/>
      <c r="B31" s="63"/>
      <c r="C31" s="58" t="s">
        <v>36</v>
      </c>
      <c r="D31" s="59">
        <v>0</v>
      </c>
    </row>
    <row r="32" s="1" customFormat="1" ht="18.75" customHeight="1" spans="1:4">
      <c r="A32" s="64"/>
      <c r="B32" s="63"/>
      <c r="C32" s="58" t="s">
        <v>37</v>
      </c>
      <c r="D32" s="59">
        <v>0</v>
      </c>
    </row>
    <row r="33" s="1" customFormat="1" ht="18.75" customHeight="1" spans="1:4">
      <c r="A33" s="64"/>
      <c r="B33" s="63"/>
      <c r="C33" s="58" t="s">
        <v>38</v>
      </c>
      <c r="D33" s="59">
        <v>350</v>
      </c>
    </row>
    <row r="34" s="1" customFormat="1" ht="18.75" customHeight="1" spans="1:4">
      <c r="A34" s="64"/>
      <c r="B34" s="63"/>
      <c r="C34" s="58" t="s">
        <v>39</v>
      </c>
      <c r="D34" s="34">
        <v>0</v>
      </c>
    </row>
    <row r="35" ht="18.75" customHeight="1" spans="1:8">
      <c r="A35" s="65"/>
      <c r="B35" s="67"/>
      <c r="C35" s="65"/>
      <c r="D35" s="69"/>
      <c r="E35" s="24"/>
      <c r="F35" s="24"/>
      <c r="H35" s="24"/>
    </row>
    <row r="36" ht="18.75" customHeight="1" spans="1:5">
      <c r="A36" s="65"/>
      <c r="B36" s="67"/>
      <c r="C36" s="65" t="s">
        <v>40</v>
      </c>
      <c r="D36" s="66"/>
      <c r="E36" s="24"/>
    </row>
    <row r="37" ht="18.75" customHeight="1" spans="1:5">
      <c r="A37" s="56"/>
      <c r="B37" s="66"/>
      <c r="C37" s="56"/>
      <c r="D37" s="136"/>
      <c r="E37" s="24"/>
    </row>
    <row r="38" s="1" customFormat="1" ht="18" customHeight="1" spans="1:4">
      <c r="A38" s="61" t="s">
        <v>41</v>
      </c>
      <c r="B38" s="34">
        <v>22048</v>
      </c>
      <c r="C38" s="58" t="s">
        <v>42</v>
      </c>
      <c r="D38" s="34">
        <v>22048</v>
      </c>
    </row>
    <row r="39" ht="18" customHeight="1" spans="1:5">
      <c r="A39" s="24"/>
      <c r="D39" s="24"/>
      <c r="E39" s="24"/>
    </row>
    <row r="40" ht="18" customHeight="1" spans="1:1">
      <c r="A40" s="24"/>
    </row>
    <row r="41" ht="18" customHeight="1" spans="2:2">
      <c r="B41" s="24"/>
    </row>
    <row r="42" ht="18" customHeight="1" spans="2:2">
      <c r="B42" s="24"/>
    </row>
    <row r="43" ht="18" customHeight="1" spans="2:3">
      <c r="B43" s="24"/>
      <c r="C43" s="24"/>
    </row>
  </sheetData>
  <sheetProtection formatCells="0" formatColumns="0" formatRows="0"/>
  <printOptions horizontalCentered="1"/>
  <pageMargins left="0.74999998873613" right="0.74999998873613" top="0.999999984981507" bottom="0.999999984981507" header="0.499999992490753" footer="0.499999992490753"/>
  <pageSetup paperSize="9" fitToHeight="99" orientation="portrait" horizontalDpi="300" verticalDpi="300"/>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showGridLines="0" showZeros="0" workbookViewId="0">
      <selection activeCell="T6" sqref="T6"/>
    </sheetView>
  </sheetViews>
  <sheetFormatPr defaultColWidth="9.16666666666667" defaultRowHeight="11.25"/>
  <cols>
    <col min="1" max="1" width="27.1666666666667" customWidth="1"/>
    <col min="2" max="3" width="9.16666666666667" customWidth="1"/>
    <col min="4" max="4" width="17.1666666666667" customWidth="1"/>
    <col min="5" max="8" width="9.16666666666667" customWidth="1"/>
    <col min="9" max="9" width="12.6666666666667" customWidth="1"/>
  </cols>
  <sheetData>
    <row r="1" ht="9.75" customHeight="1" spans="1:11">
      <c r="A1" s="2"/>
      <c r="B1" s="2"/>
      <c r="C1" s="2"/>
      <c r="D1" s="2"/>
      <c r="E1" s="2"/>
      <c r="F1" s="2"/>
      <c r="G1" s="2"/>
      <c r="H1" s="2"/>
      <c r="I1" s="2"/>
      <c r="J1" s="2"/>
      <c r="K1" s="2"/>
    </row>
    <row r="2" ht="9.75" customHeight="1" spans="1:11">
      <c r="A2" s="2"/>
      <c r="B2" s="2"/>
      <c r="C2" s="2"/>
      <c r="D2" s="2"/>
      <c r="E2" s="2"/>
      <c r="F2" s="2"/>
      <c r="G2" s="2"/>
      <c r="H2" s="2"/>
      <c r="I2" s="2"/>
      <c r="J2" s="2"/>
      <c r="K2" s="2"/>
    </row>
    <row r="3" ht="9.75" customHeight="1" spans="1:11">
      <c r="A3" s="2"/>
      <c r="B3" s="2"/>
      <c r="C3" s="2"/>
      <c r="D3" s="2"/>
      <c r="E3" s="2"/>
      <c r="F3" s="2"/>
      <c r="G3" s="2"/>
      <c r="I3" s="2"/>
      <c r="J3" s="2"/>
      <c r="K3" s="2"/>
    </row>
    <row r="4" s="1" customFormat="1" ht="24" customHeight="1" spans="1:11">
      <c r="A4" s="3" t="s">
        <v>239</v>
      </c>
      <c r="B4" s="4" t="s">
        <v>165</v>
      </c>
      <c r="C4" s="5"/>
      <c r="D4" s="5"/>
      <c r="E4" s="5"/>
      <c r="F4" s="5"/>
      <c r="G4" s="5"/>
      <c r="H4" s="6" t="s">
        <v>240</v>
      </c>
      <c r="I4" s="22" t="s">
        <v>241</v>
      </c>
      <c r="J4" s="5"/>
      <c r="K4" s="5"/>
    </row>
    <row r="5" ht="21" customHeight="1" spans="1:11">
      <c r="A5" s="7"/>
      <c r="B5" s="8"/>
      <c r="C5" s="9"/>
      <c r="D5" s="10"/>
      <c r="E5" s="2"/>
      <c r="F5" s="2"/>
      <c r="G5" s="2"/>
      <c r="H5" s="2"/>
      <c r="I5" s="9"/>
      <c r="J5" s="2"/>
      <c r="K5" s="9"/>
    </row>
    <row r="6" ht="21" customHeight="1" spans="1:11">
      <c r="A6" s="7"/>
      <c r="B6" s="11"/>
      <c r="C6" s="9"/>
      <c r="D6" s="9"/>
      <c r="E6" s="2"/>
      <c r="F6" s="2"/>
      <c r="G6" s="2"/>
      <c r="H6" s="2"/>
      <c r="I6" s="9"/>
      <c r="J6" s="9"/>
      <c r="K6" s="9"/>
    </row>
    <row r="7" ht="21" customHeight="1" spans="1:11">
      <c r="A7" s="12"/>
      <c r="B7" s="11"/>
      <c r="C7" s="9"/>
      <c r="D7" s="9"/>
      <c r="E7" s="9"/>
      <c r="F7" s="9"/>
      <c r="G7" s="2"/>
      <c r="H7" s="2"/>
      <c r="I7" s="9"/>
      <c r="J7" s="9"/>
      <c r="K7" s="9"/>
    </row>
    <row r="8" ht="21" customHeight="1" spans="1:11">
      <c r="A8" s="12"/>
      <c r="B8" s="11"/>
      <c r="C8" s="9"/>
      <c r="D8" s="9"/>
      <c r="E8" s="2"/>
      <c r="F8" s="9"/>
      <c r="G8" s="2"/>
      <c r="H8" s="9"/>
      <c r="I8" s="9"/>
      <c r="J8" s="9"/>
      <c r="K8" s="9"/>
    </row>
    <row r="9" ht="21" customHeight="1" spans="1:11">
      <c r="A9" s="13"/>
      <c r="B9" s="13"/>
      <c r="C9" s="9"/>
      <c r="D9" s="9"/>
      <c r="E9" s="2"/>
      <c r="F9" s="2"/>
      <c r="G9" s="2"/>
      <c r="H9" s="9"/>
      <c r="I9" s="9"/>
      <c r="J9" s="9"/>
      <c r="K9" s="9"/>
    </row>
    <row r="10" ht="21" customHeight="1" spans="1:14">
      <c r="A10" s="14" t="s">
        <v>242</v>
      </c>
      <c r="B10" s="14"/>
      <c r="C10" s="14"/>
      <c r="D10" s="14"/>
      <c r="E10" s="14"/>
      <c r="F10" s="14"/>
      <c r="G10" s="14"/>
      <c r="H10" s="14"/>
      <c r="I10" s="14"/>
      <c r="J10" s="23"/>
      <c r="K10" s="23"/>
      <c r="M10" s="24"/>
      <c r="N10" s="24"/>
    </row>
    <row r="11" ht="21" customHeight="1" spans="1:13">
      <c r="A11" s="15" t="s">
        <v>243</v>
      </c>
      <c r="B11" s="16"/>
      <c r="C11" s="16"/>
      <c r="D11" s="16"/>
      <c r="E11" s="16"/>
      <c r="F11" s="16"/>
      <c r="G11" s="16"/>
      <c r="H11" s="16"/>
      <c r="I11" s="16"/>
      <c r="J11" s="16"/>
      <c r="K11" s="16"/>
      <c r="M11" s="24"/>
    </row>
    <row r="12" ht="21" customHeight="1" spans="1:13">
      <c r="A12" s="2"/>
      <c r="B12" s="17"/>
      <c r="C12" s="2"/>
      <c r="D12" s="2"/>
      <c r="E12" s="2"/>
      <c r="F12" s="2"/>
      <c r="G12" s="2"/>
      <c r="H12" s="2"/>
      <c r="I12" s="2"/>
      <c r="J12" s="2"/>
      <c r="K12" s="2"/>
      <c r="M12" s="24"/>
    </row>
    <row r="13" ht="21" customHeight="1" spans="1:14">
      <c r="A13" s="12"/>
      <c r="B13" s="17"/>
      <c r="C13" s="12"/>
      <c r="D13" s="13"/>
      <c r="E13" s="2"/>
      <c r="F13" s="2"/>
      <c r="G13" s="2"/>
      <c r="H13" s="2"/>
      <c r="I13" s="2"/>
      <c r="J13" s="2"/>
      <c r="K13" s="2"/>
      <c r="M13" s="24"/>
      <c r="N13" s="24"/>
    </row>
    <row r="14" ht="21" customHeight="1" spans="1:14">
      <c r="A14" s="12"/>
      <c r="B14" s="18"/>
      <c r="C14" s="2"/>
      <c r="D14" s="19"/>
      <c r="E14" s="2"/>
      <c r="F14" s="2"/>
      <c r="G14" s="2"/>
      <c r="H14" s="2"/>
      <c r="I14" s="2"/>
      <c r="J14" s="2"/>
      <c r="K14" s="2"/>
      <c r="N14" s="24"/>
    </row>
    <row r="15" ht="21" customHeight="1" spans="1:14">
      <c r="A15" s="12"/>
      <c r="B15" s="18"/>
      <c r="C15" s="2"/>
      <c r="D15" s="19"/>
      <c r="E15" s="2"/>
      <c r="F15" s="2"/>
      <c r="G15" s="2"/>
      <c r="H15" s="2"/>
      <c r="I15" s="2"/>
      <c r="J15" s="2"/>
      <c r="K15" s="2"/>
      <c r="N15" s="24"/>
    </row>
    <row r="16" ht="21" customHeight="1" spans="1:15">
      <c r="A16" s="20" t="s">
        <v>244</v>
      </c>
      <c r="B16" s="21"/>
      <c r="C16" s="21"/>
      <c r="D16" s="21"/>
      <c r="E16" s="21"/>
      <c r="F16" s="21"/>
      <c r="G16" s="21"/>
      <c r="H16" s="21"/>
      <c r="I16" s="21"/>
      <c r="J16" s="21"/>
      <c r="K16" s="21"/>
      <c r="N16" s="24"/>
      <c r="O16" s="24"/>
    </row>
    <row r="17" ht="21" customHeight="1" spans="1:14">
      <c r="A17" s="2"/>
      <c r="B17" s="2"/>
      <c r="C17" s="2"/>
      <c r="D17" s="2"/>
      <c r="E17" s="2"/>
      <c r="F17" s="2"/>
      <c r="G17" s="2"/>
      <c r="H17" s="2"/>
      <c r="I17" s="2"/>
      <c r="J17" s="2"/>
      <c r="K17" s="2"/>
      <c r="N17" s="24"/>
    </row>
    <row r="18" ht="21" customHeight="1" spans="1:11">
      <c r="A18" s="2"/>
      <c r="B18" s="2"/>
      <c r="C18" s="2"/>
      <c r="D18" s="2"/>
      <c r="E18" s="2"/>
      <c r="F18" s="2"/>
      <c r="G18" s="2"/>
      <c r="H18" s="2"/>
      <c r="I18" s="2"/>
      <c r="J18" s="2"/>
      <c r="K18" s="2"/>
    </row>
    <row r="19" ht="21" customHeight="1" spans="1:11">
      <c r="A19" s="2"/>
      <c r="B19" s="2"/>
      <c r="C19" s="2"/>
      <c r="D19" s="2"/>
      <c r="E19" s="2"/>
      <c r="F19" s="2"/>
      <c r="G19" s="2"/>
      <c r="H19" s="2"/>
      <c r="I19" s="2"/>
      <c r="J19" s="2"/>
      <c r="K19" s="2"/>
    </row>
    <row r="20" ht="21" customHeight="1" spans="1:11">
      <c r="A20" s="2"/>
      <c r="B20" s="2"/>
      <c r="C20" s="2"/>
      <c r="D20" s="2"/>
      <c r="E20" s="2"/>
      <c r="F20" s="2"/>
      <c r="G20" s="2"/>
      <c r="H20" s="2"/>
      <c r="I20" s="2"/>
      <c r="J20" s="2"/>
      <c r="K20" s="2"/>
    </row>
    <row r="21" ht="21" customHeight="1" spans="1:11">
      <c r="A21" s="2"/>
      <c r="B21" s="2"/>
      <c r="C21" s="2"/>
      <c r="D21" s="2"/>
      <c r="E21" s="2"/>
      <c r="F21" s="2"/>
      <c r="G21" s="2"/>
      <c r="H21" s="2"/>
      <c r="I21" s="2"/>
      <c r="J21" s="2"/>
      <c r="K21" s="2"/>
    </row>
    <row r="22" ht="21" customHeight="1" spans="1:11">
      <c r="A22" s="2"/>
      <c r="B22" s="2"/>
      <c r="C22" s="2"/>
      <c r="D22" s="2"/>
      <c r="E22" s="2"/>
      <c r="F22" s="2"/>
      <c r="G22" s="2"/>
      <c r="H22" s="2"/>
      <c r="I22" s="2"/>
      <c r="J22" s="2"/>
      <c r="K22" s="2"/>
    </row>
    <row r="23" ht="21" customHeight="1" spans="1:11">
      <c r="A23" s="2"/>
      <c r="B23" s="2"/>
      <c r="C23" s="2"/>
      <c r="D23" s="2"/>
      <c r="E23" s="2"/>
      <c r="F23" s="2"/>
      <c r="G23" s="2"/>
      <c r="H23" s="2"/>
      <c r="I23" s="2"/>
      <c r="J23" s="2"/>
      <c r="K23" s="2"/>
    </row>
    <row r="24" ht="21" customHeight="1" spans="1:11">
      <c r="A24" s="2"/>
      <c r="B24" s="2"/>
      <c r="C24" s="2"/>
      <c r="D24" s="2"/>
      <c r="E24" s="2"/>
      <c r="F24" s="2"/>
      <c r="G24" s="2"/>
      <c r="H24" s="2"/>
      <c r="I24" s="2"/>
      <c r="J24" s="2"/>
      <c r="K24" s="2"/>
    </row>
  </sheetData>
  <sheetProtection formatCells="0" formatColumns="0" formatRows="0"/>
  <mergeCells count="2">
    <mergeCell ref="A10:K10"/>
    <mergeCell ref="A16:K16"/>
  </mergeCells>
  <printOptions horizontalCentered="1" verticalCentered="1"/>
  <pageMargins left="0.393700787401575" right="0.393700787401575" top="0.529921242571252" bottom="0.499999992490753" header="0.118110240913752" footer="0.118110240913752"/>
  <pageSetup paperSize="9"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0"/>
  <sheetViews>
    <sheetView showGridLines="0" showZeros="0" workbookViewId="0">
      <pane xSplit="3" ySplit="7" topLeftCell="K29" activePane="bottomRight" state="frozen"/>
      <selection/>
      <selection pane="topRight"/>
      <selection pane="bottomLeft"/>
      <selection pane="bottomRight" activeCell="D16" sqref="D16"/>
    </sheetView>
  </sheetViews>
  <sheetFormatPr defaultColWidth="9.16666666666667" defaultRowHeight="12.75" customHeight="1"/>
  <cols>
    <col min="1" max="1" width="19.8333333333333" customWidth="1"/>
    <col min="2" max="2" width="46.3333333333333" customWidth="1"/>
    <col min="3" max="8" width="13" customWidth="1"/>
    <col min="9" max="9" width="14" customWidth="1"/>
    <col min="10" max="10" width="13.3333333333333" style="113" customWidth="1"/>
    <col min="11" max="11" width="15.5" customWidth="1"/>
    <col min="12" max="12" width="14" style="113" customWidth="1"/>
  </cols>
  <sheetData>
    <row r="1" customHeight="1" spans="1:12">
      <c r="A1" s="89" t="s">
        <v>43</v>
      </c>
      <c r="B1" s="114"/>
      <c r="C1" s="114"/>
      <c r="D1" s="114"/>
      <c r="E1" s="114"/>
      <c r="F1" s="114"/>
      <c r="G1" s="114"/>
      <c r="H1" s="114"/>
      <c r="I1" s="114"/>
      <c r="J1" s="121"/>
      <c r="K1" s="114"/>
      <c r="L1" s="121"/>
    </row>
    <row r="2" ht="24" customHeight="1" spans="1:12">
      <c r="A2" s="26" t="s">
        <v>44</v>
      </c>
      <c r="B2" s="115"/>
      <c r="C2" s="16"/>
      <c r="D2" s="16"/>
      <c r="E2" s="16"/>
      <c r="F2" s="16"/>
      <c r="G2" s="16"/>
      <c r="H2" s="16"/>
      <c r="I2" s="16"/>
      <c r="J2" s="122"/>
      <c r="K2" s="16"/>
      <c r="L2" s="122"/>
    </row>
    <row r="3" customHeight="1" spans="1:12">
      <c r="A3" s="116"/>
      <c r="B3" s="116"/>
      <c r="C3" s="116"/>
      <c r="D3" s="116"/>
      <c r="E3" s="116"/>
      <c r="F3" s="116"/>
      <c r="G3" s="116"/>
      <c r="H3" s="116"/>
      <c r="I3" s="116"/>
      <c r="J3" s="123"/>
      <c r="K3" s="116"/>
      <c r="L3" s="124" t="s">
        <v>2</v>
      </c>
    </row>
    <row r="4" ht="42" customHeight="1" spans="1:12">
      <c r="A4" s="38" t="s">
        <v>45</v>
      </c>
      <c r="B4" s="38"/>
      <c r="C4" s="117" t="s">
        <v>46</v>
      </c>
      <c r="D4" s="117"/>
      <c r="E4" s="38" t="s">
        <v>47</v>
      </c>
      <c r="F4" s="38"/>
      <c r="G4" s="38"/>
      <c r="H4" s="38"/>
      <c r="I4" s="42" t="s">
        <v>48</v>
      </c>
      <c r="J4" s="42"/>
      <c r="K4" s="42" t="s">
        <v>49</v>
      </c>
      <c r="L4" s="42"/>
    </row>
    <row r="5" ht="24" customHeight="1" spans="1:12">
      <c r="A5" s="71" t="s">
        <v>50</v>
      </c>
      <c r="B5" s="71" t="s">
        <v>51</v>
      </c>
      <c r="C5" s="71" t="s">
        <v>52</v>
      </c>
      <c r="D5" s="42" t="s">
        <v>53</v>
      </c>
      <c r="E5" s="38" t="s">
        <v>54</v>
      </c>
      <c r="F5" s="38"/>
      <c r="G5" s="38"/>
      <c r="H5" s="42" t="s">
        <v>55</v>
      </c>
      <c r="I5" s="71" t="s">
        <v>56</v>
      </c>
      <c r="J5" s="125" t="s">
        <v>57</v>
      </c>
      <c r="K5" s="71" t="s">
        <v>56</v>
      </c>
      <c r="L5" s="125" t="s">
        <v>57</v>
      </c>
    </row>
    <row r="6" ht="24.75" customHeight="1" spans="1:12">
      <c r="A6" s="74"/>
      <c r="B6" s="74"/>
      <c r="C6" s="71"/>
      <c r="D6" s="42"/>
      <c r="E6" s="30" t="s">
        <v>58</v>
      </c>
      <c r="F6" s="30" t="s">
        <v>59</v>
      </c>
      <c r="G6" s="30" t="s">
        <v>60</v>
      </c>
      <c r="H6" s="86"/>
      <c r="I6" s="71"/>
      <c r="J6" s="125"/>
      <c r="K6" s="71"/>
      <c r="L6" s="125"/>
    </row>
    <row r="7" s="1" customFormat="1" ht="20.1" customHeight="1" spans="1:13">
      <c r="A7" s="118"/>
      <c r="B7" s="118" t="s">
        <v>61</v>
      </c>
      <c r="C7" s="106">
        <v>27984</v>
      </c>
      <c r="D7" s="106">
        <v>27984</v>
      </c>
      <c r="E7" s="106">
        <v>22048</v>
      </c>
      <c r="F7" s="106">
        <v>14758</v>
      </c>
      <c r="G7" s="106">
        <v>7290</v>
      </c>
      <c r="H7" s="106">
        <v>22048</v>
      </c>
      <c r="I7" s="106">
        <f>+E7-C7</f>
        <v>-5936</v>
      </c>
      <c r="J7" s="126">
        <f>+I7/E7</f>
        <v>-0.269230769230769</v>
      </c>
      <c r="K7" s="106">
        <v>-5936</v>
      </c>
      <c r="L7" s="126">
        <v>-0.269230769230769</v>
      </c>
      <c r="M7" s="127"/>
    </row>
    <row r="8" ht="20.1" customHeight="1" spans="1:16">
      <c r="A8" s="118" t="s">
        <v>62</v>
      </c>
      <c r="B8" s="118" t="s">
        <v>10</v>
      </c>
      <c r="C8" s="106">
        <v>0</v>
      </c>
      <c r="D8" s="106">
        <v>0</v>
      </c>
      <c r="E8" s="106">
        <v>100</v>
      </c>
      <c r="F8" s="106">
        <v>0</v>
      </c>
      <c r="G8" s="106">
        <v>100</v>
      </c>
      <c r="H8" s="106">
        <v>100</v>
      </c>
      <c r="I8" s="106">
        <f t="shared" ref="I8:I38" si="0">+E8-C8</f>
        <v>100</v>
      </c>
      <c r="J8" s="126">
        <f t="shared" ref="J8:J38" si="1">+I8/E8</f>
        <v>1</v>
      </c>
      <c r="K8" s="106">
        <v>100</v>
      </c>
      <c r="L8" s="126">
        <v>1</v>
      </c>
      <c r="N8" s="24"/>
      <c r="P8" s="24"/>
    </row>
    <row r="9" ht="20.1" customHeight="1" spans="1:17">
      <c r="A9" s="118" t="s">
        <v>63</v>
      </c>
      <c r="B9" s="118" t="s">
        <v>64</v>
      </c>
      <c r="C9" s="106">
        <v>0</v>
      </c>
      <c r="D9" s="106">
        <v>0</v>
      </c>
      <c r="E9" s="106">
        <v>100</v>
      </c>
      <c r="F9" s="106">
        <v>0</v>
      </c>
      <c r="G9" s="106">
        <v>100</v>
      </c>
      <c r="H9" s="106">
        <v>100</v>
      </c>
      <c r="I9" s="106">
        <f t="shared" si="0"/>
        <v>100</v>
      </c>
      <c r="J9" s="126">
        <f t="shared" si="1"/>
        <v>1</v>
      </c>
      <c r="K9" s="106">
        <v>100</v>
      </c>
      <c r="L9" s="126">
        <v>1</v>
      </c>
      <c r="N9" s="24"/>
      <c r="P9" s="24"/>
      <c r="Q9" s="24"/>
    </row>
    <row r="10" ht="20.1" customHeight="1" spans="1:17">
      <c r="A10" s="118" t="s">
        <v>65</v>
      </c>
      <c r="B10" s="118" t="s">
        <v>66</v>
      </c>
      <c r="C10" s="106">
        <v>0</v>
      </c>
      <c r="D10" s="106">
        <v>0</v>
      </c>
      <c r="E10" s="106">
        <v>100</v>
      </c>
      <c r="F10" s="106">
        <v>0</v>
      </c>
      <c r="G10" s="106">
        <v>100</v>
      </c>
      <c r="H10" s="106">
        <v>100</v>
      </c>
      <c r="I10" s="106">
        <f t="shared" si="0"/>
        <v>100</v>
      </c>
      <c r="J10" s="126">
        <f t="shared" si="1"/>
        <v>1</v>
      </c>
      <c r="K10" s="106">
        <v>100</v>
      </c>
      <c r="L10" s="126">
        <v>1</v>
      </c>
      <c r="N10" s="24"/>
      <c r="Q10" s="24"/>
    </row>
    <row r="11" ht="20.1" customHeight="1" spans="1:17">
      <c r="A11" s="118" t="s">
        <v>67</v>
      </c>
      <c r="B11" s="118" t="s">
        <v>19</v>
      </c>
      <c r="C11" s="106">
        <v>1501</v>
      </c>
      <c r="D11" s="106">
        <v>1501</v>
      </c>
      <c r="E11" s="106">
        <v>2055</v>
      </c>
      <c r="F11" s="106">
        <v>2055</v>
      </c>
      <c r="G11" s="106">
        <v>0</v>
      </c>
      <c r="H11" s="106">
        <v>2055</v>
      </c>
      <c r="I11" s="106">
        <f t="shared" si="0"/>
        <v>554</v>
      </c>
      <c r="J11" s="126">
        <f t="shared" si="1"/>
        <v>0.269586374695864</v>
      </c>
      <c r="K11" s="106">
        <v>554</v>
      </c>
      <c r="L11" s="126">
        <v>0.269586374695864</v>
      </c>
      <c r="N11" s="24"/>
      <c r="Q11" s="24"/>
    </row>
    <row r="12" ht="20.1" customHeight="1" spans="1:17">
      <c r="A12" s="118" t="s">
        <v>68</v>
      </c>
      <c r="B12" s="118" t="s">
        <v>69</v>
      </c>
      <c r="C12" s="106">
        <v>1501</v>
      </c>
      <c r="D12" s="106">
        <v>1501</v>
      </c>
      <c r="E12" s="106">
        <v>2055</v>
      </c>
      <c r="F12" s="106">
        <v>2055</v>
      </c>
      <c r="G12" s="106">
        <v>0</v>
      </c>
      <c r="H12" s="106">
        <v>2055</v>
      </c>
      <c r="I12" s="106">
        <f t="shared" si="0"/>
        <v>554</v>
      </c>
      <c r="J12" s="126">
        <f t="shared" si="1"/>
        <v>0.269586374695864</v>
      </c>
      <c r="K12" s="106">
        <v>554</v>
      </c>
      <c r="L12" s="126">
        <v>0.269586374695864</v>
      </c>
      <c r="N12" s="24"/>
      <c r="Q12" s="24"/>
    </row>
    <row r="13" ht="20.1" customHeight="1" spans="1:12">
      <c r="A13" s="118" t="s">
        <v>70</v>
      </c>
      <c r="B13" s="118" t="s">
        <v>71</v>
      </c>
      <c r="C13" s="106">
        <v>4</v>
      </c>
      <c r="D13" s="106">
        <v>4</v>
      </c>
      <c r="E13" s="106">
        <v>46</v>
      </c>
      <c r="F13" s="106">
        <v>46</v>
      </c>
      <c r="G13" s="106">
        <v>0</v>
      </c>
      <c r="H13" s="106">
        <v>46</v>
      </c>
      <c r="I13" s="106">
        <f t="shared" si="0"/>
        <v>42</v>
      </c>
      <c r="J13" s="126">
        <f t="shared" si="1"/>
        <v>0.91304347826087</v>
      </c>
      <c r="K13" s="106">
        <v>42</v>
      </c>
      <c r="L13" s="126">
        <v>0.91304347826087</v>
      </c>
    </row>
    <row r="14" ht="20.1" customHeight="1" spans="1:12">
      <c r="A14" s="118" t="s">
        <v>72</v>
      </c>
      <c r="B14" s="118" t="s">
        <v>73</v>
      </c>
      <c r="C14" s="106">
        <v>93</v>
      </c>
      <c r="D14" s="106">
        <v>93</v>
      </c>
      <c r="E14" s="106">
        <v>43</v>
      </c>
      <c r="F14" s="106">
        <v>43</v>
      </c>
      <c r="G14" s="106">
        <v>0</v>
      </c>
      <c r="H14" s="106">
        <v>43</v>
      </c>
      <c r="I14" s="106">
        <f t="shared" si="0"/>
        <v>-50</v>
      </c>
      <c r="J14" s="126">
        <f t="shared" si="1"/>
        <v>-1.16279069767442</v>
      </c>
      <c r="K14" s="106">
        <v>-50</v>
      </c>
      <c r="L14" s="126">
        <v>-1.16279069767442</v>
      </c>
    </row>
    <row r="15" ht="20.1" customHeight="1" spans="1:17">
      <c r="A15" s="118" t="s">
        <v>74</v>
      </c>
      <c r="B15" s="118" t="s">
        <v>75</v>
      </c>
      <c r="C15" s="106">
        <v>1404</v>
      </c>
      <c r="D15" s="106">
        <v>1404</v>
      </c>
      <c r="E15" s="106">
        <v>1403</v>
      </c>
      <c r="F15" s="106">
        <v>1403</v>
      </c>
      <c r="G15" s="106">
        <v>0</v>
      </c>
      <c r="H15" s="106">
        <v>1403</v>
      </c>
      <c r="I15" s="106">
        <f t="shared" si="0"/>
        <v>-1</v>
      </c>
      <c r="J15" s="126">
        <f t="shared" si="1"/>
        <v>-0.000712758374910905</v>
      </c>
      <c r="K15" s="106">
        <v>-1</v>
      </c>
      <c r="L15" s="126">
        <v>-0.000712758374910905</v>
      </c>
      <c r="Q15" s="24"/>
    </row>
    <row r="16" ht="20.1" customHeight="1" spans="1:12">
      <c r="A16" s="118" t="s">
        <v>76</v>
      </c>
      <c r="B16" s="118" t="s">
        <v>77</v>
      </c>
      <c r="C16" s="106">
        <v>0</v>
      </c>
      <c r="D16" s="106">
        <v>0</v>
      </c>
      <c r="E16" s="106">
        <v>563</v>
      </c>
      <c r="F16" s="106">
        <v>563</v>
      </c>
      <c r="G16" s="106">
        <v>0</v>
      </c>
      <c r="H16" s="106">
        <v>563</v>
      </c>
      <c r="I16" s="106">
        <f t="shared" si="0"/>
        <v>563</v>
      </c>
      <c r="J16" s="126">
        <f t="shared" si="1"/>
        <v>1</v>
      </c>
      <c r="K16" s="106">
        <v>563</v>
      </c>
      <c r="L16" s="126">
        <v>1</v>
      </c>
    </row>
    <row r="17" ht="20.1" customHeight="1" spans="1:12">
      <c r="A17" s="118" t="s">
        <v>78</v>
      </c>
      <c r="B17" s="118" t="s">
        <v>79</v>
      </c>
      <c r="C17" s="106">
        <v>0</v>
      </c>
      <c r="D17" s="106">
        <v>0</v>
      </c>
      <c r="E17" s="106">
        <v>507</v>
      </c>
      <c r="F17" s="106">
        <v>507</v>
      </c>
      <c r="G17" s="106">
        <v>0</v>
      </c>
      <c r="H17" s="106">
        <v>507</v>
      </c>
      <c r="I17" s="106">
        <f t="shared" si="0"/>
        <v>507</v>
      </c>
      <c r="J17" s="126">
        <f t="shared" si="1"/>
        <v>1</v>
      </c>
      <c r="K17" s="106">
        <v>507</v>
      </c>
      <c r="L17" s="126">
        <v>1</v>
      </c>
    </row>
    <row r="18" ht="20.1" customHeight="1" spans="1:12">
      <c r="A18" s="118" t="s">
        <v>80</v>
      </c>
      <c r="B18" s="118" t="s">
        <v>81</v>
      </c>
      <c r="C18" s="106">
        <v>0</v>
      </c>
      <c r="D18" s="106">
        <v>0</v>
      </c>
      <c r="E18" s="106">
        <v>507</v>
      </c>
      <c r="F18" s="106">
        <v>507</v>
      </c>
      <c r="G18" s="106">
        <v>0</v>
      </c>
      <c r="H18" s="106">
        <v>507</v>
      </c>
      <c r="I18" s="106">
        <f t="shared" si="0"/>
        <v>507</v>
      </c>
      <c r="J18" s="126">
        <f t="shared" si="1"/>
        <v>1</v>
      </c>
      <c r="K18" s="106">
        <v>507</v>
      </c>
      <c r="L18" s="126">
        <v>1</v>
      </c>
    </row>
    <row r="19" ht="20.1" customHeight="1" spans="1:16">
      <c r="A19" s="118" t="s">
        <v>82</v>
      </c>
      <c r="B19" s="118" t="s">
        <v>83</v>
      </c>
      <c r="C19" s="106">
        <v>0</v>
      </c>
      <c r="D19" s="106">
        <v>0</v>
      </c>
      <c r="E19" s="106">
        <v>194</v>
      </c>
      <c r="F19" s="106">
        <v>194</v>
      </c>
      <c r="G19" s="106">
        <v>0</v>
      </c>
      <c r="H19" s="106">
        <v>194</v>
      </c>
      <c r="I19" s="106">
        <f t="shared" si="0"/>
        <v>194</v>
      </c>
      <c r="J19" s="126">
        <f t="shared" si="1"/>
        <v>1</v>
      </c>
      <c r="K19" s="106">
        <v>194</v>
      </c>
      <c r="L19" s="126">
        <v>1</v>
      </c>
      <c r="P19" s="24"/>
    </row>
    <row r="20" ht="20.1" customHeight="1" spans="1:12">
      <c r="A20" s="118" t="s">
        <v>84</v>
      </c>
      <c r="B20" s="118" t="s">
        <v>85</v>
      </c>
      <c r="C20" s="106">
        <v>0</v>
      </c>
      <c r="D20" s="106">
        <v>0</v>
      </c>
      <c r="E20" s="106">
        <v>313</v>
      </c>
      <c r="F20" s="106">
        <v>313</v>
      </c>
      <c r="G20" s="106">
        <v>0</v>
      </c>
      <c r="H20" s="106">
        <v>313</v>
      </c>
      <c r="I20" s="106">
        <f t="shared" si="0"/>
        <v>313</v>
      </c>
      <c r="J20" s="126">
        <f t="shared" si="1"/>
        <v>1</v>
      </c>
      <c r="K20" s="106">
        <v>313</v>
      </c>
      <c r="L20" s="126">
        <v>1</v>
      </c>
    </row>
    <row r="21" ht="20.1" customHeight="1" spans="1:12">
      <c r="A21" s="118" t="s">
        <v>86</v>
      </c>
      <c r="B21" s="118" t="s">
        <v>22</v>
      </c>
      <c r="C21" s="106">
        <v>25945</v>
      </c>
      <c r="D21" s="106">
        <v>25945</v>
      </c>
      <c r="E21" s="106">
        <v>19036</v>
      </c>
      <c r="F21" s="106">
        <v>12196</v>
      </c>
      <c r="G21" s="106">
        <v>6840</v>
      </c>
      <c r="H21" s="106">
        <v>19036</v>
      </c>
      <c r="I21" s="106">
        <f t="shared" si="0"/>
        <v>-6909</v>
      </c>
      <c r="J21" s="126">
        <f t="shared" si="1"/>
        <v>-0.362943895776424</v>
      </c>
      <c r="K21" s="106">
        <v>-6909</v>
      </c>
      <c r="L21" s="126">
        <v>-0.362943895776424</v>
      </c>
    </row>
    <row r="22" ht="20.1" customHeight="1" spans="1:12">
      <c r="A22" s="118" t="s">
        <v>87</v>
      </c>
      <c r="B22" s="118" t="s">
        <v>88</v>
      </c>
      <c r="C22" s="106">
        <v>7153</v>
      </c>
      <c r="D22" s="106">
        <v>7153</v>
      </c>
      <c r="E22" s="106">
        <v>9148</v>
      </c>
      <c r="F22" s="106">
        <v>7308</v>
      </c>
      <c r="G22" s="106">
        <v>1840</v>
      </c>
      <c r="H22" s="106">
        <v>9148</v>
      </c>
      <c r="I22" s="106">
        <f t="shared" si="0"/>
        <v>1995</v>
      </c>
      <c r="J22" s="126">
        <f t="shared" si="1"/>
        <v>0.218080454744206</v>
      </c>
      <c r="K22" s="106">
        <v>1995</v>
      </c>
      <c r="L22" s="126">
        <v>0.218080454744206</v>
      </c>
    </row>
    <row r="23" ht="20.1" customHeight="1" spans="1:12">
      <c r="A23" s="118" t="s">
        <v>89</v>
      </c>
      <c r="B23" s="118" t="s">
        <v>90</v>
      </c>
      <c r="C23" s="106">
        <v>5082</v>
      </c>
      <c r="D23" s="106">
        <v>5082</v>
      </c>
      <c r="E23" s="106">
        <v>5242</v>
      </c>
      <c r="F23" s="106">
        <v>5242</v>
      </c>
      <c r="G23" s="106">
        <v>0</v>
      </c>
      <c r="H23" s="106">
        <v>5242</v>
      </c>
      <c r="I23" s="106">
        <f t="shared" si="0"/>
        <v>160</v>
      </c>
      <c r="J23" s="126">
        <f t="shared" si="1"/>
        <v>0.0305227012590614</v>
      </c>
      <c r="K23" s="106">
        <v>160</v>
      </c>
      <c r="L23" s="126">
        <v>0.0305227012590614</v>
      </c>
    </row>
    <row r="24" ht="20.1" customHeight="1" spans="1:12">
      <c r="A24" s="118" t="s">
        <v>91</v>
      </c>
      <c r="B24" s="118" t="s">
        <v>92</v>
      </c>
      <c r="C24" s="106">
        <v>50</v>
      </c>
      <c r="D24" s="106">
        <v>50</v>
      </c>
      <c r="E24" s="106">
        <v>1740</v>
      </c>
      <c r="F24" s="106">
        <v>0</v>
      </c>
      <c r="G24" s="106">
        <v>1740</v>
      </c>
      <c r="H24" s="106">
        <v>1740</v>
      </c>
      <c r="I24" s="106">
        <f t="shared" si="0"/>
        <v>1690</v>
      </c>
      <c r="J24" s="126">
        <f t="shared" si="1"/>
        <v>0.971264367816092</v>
      </c>
      <c r="K24" s="106">
        <v>1690</v>
      </c>
      <c r="L24" s="126">
        <v>0.971264367816092</v>
      </c>
    </row>
    <row r="25" ht="20.1" customHeight="1" spans="1:12">
      <c r="A25" s="118" t="s">
        <v>93</v>
      </c>
      <c r="B25" s="118" t="s">
        <v>94</v>
      </c>
      <c r="C25" s="106">
        <v>461</v>
      </c>
      <c r="D25" s="106">
        <v>461</v>
      </c>
      <c r="E25" s="106">
        <v>476</v>
      </c>
      <c r="F25" s="106">
        <v>476</v>
      </c>
      <c r="G25" s="106">
        <v>0</v>
      </c>
      <c r="H25" s="106">
        <v>476</v>
      </c>
      <c r="I25" s="106">
        <f t="shared" si="0"/>
        <v>15</v>
      </c>
      <c r="J25" s="126">
        <f t="shared" si="1"/>
        <v>0.0315126050420168</v>
      </c>
      <c r="K25" s="106">
        <v>15</v>
      </c>
      <c r="L25" s="126">
        <v>0.0315126050420168</v>
      </c>
    </row>
    <row r="26" ht="20.1" customHeight="1" spans="1:12">
      <c r="A26" s="118" t="s">
        <v>95</v>
      </c>
      <c r="B26" s="118" t="s">
        <v>96</v>
      </c>
      <c r="C26" s="106">
        <v>1560</v>
      </c>
      <c r="D26" s="106">
        <v>1560</v>
      </c>
      <c r="E26" s="106">
        <v>1690</v>
      </c>
      <c r="F26" s="106">
        <v>1590</v>
      </c>
      <c r="G26" s="106">
        <v>100</v>
      </c>
      <c r="H26" s="106">
        <v>1690</v>
      </c>
      <c r="I26" s="106">
        <f t="shared" si="0"/>
        <v>130</v>
      </c>
      <c r="J26" s="126">
        <f t="shared" si="1"/>
        <v>0.0769230769230769</v>
      </c>
      <c r="K26" s="106">
        <v>130</v>
      </c>
      <c r="L26" s="126">
        <v>0.0769230769230769</v>
      </c>
    </row>
    <row r="27" ht="20.1" customHeight="1" spans="1:12">
      <c r="A27" s="118" t="s">
        <v>97</v>
      </c>
      <c r="B27" s="118" t="s">
        <v>98</v>
      </c>
      <c r="C27" s="106">
        <v>6145</v>
      </c>
      <c r="D27" s="106">
        <v>6145</v>
      </c>
      <c r="E27" s="106">
        <v>4888</v>
      </c>
      <c r="F27" s="106">
        <v>4888</v>
      </c>
      <c r="G27" s="106">
        <v>0</v>
      </c>
      <c r="H27" s="106">
        <v>4888</v>
      </c>
      <c r="I27" s="106">
        <f t="shared" si="0"/>
        <v>-1257</v>
      </c>
      <c r="J27" s="126">
        <f t="shared" si="1"/>
        <v>-0.257160392798691</v>
      </c>
      <c r="K27" s="106">
        <v>-1257</v>
      </c>
      <c r="L27" s="126">
        <v>-0.257160392798691</v>
      </c>
    </row>
    <row r="28" ht="20.1" customHeight="1" spans="1:12">
      <c r="A28" s="118" t="s">
        <v>99</v>
      </c>
      <c r="B28" s="118" t="s">
        <v>100</v>
      </c>
      <c r="C28" s="106">
        <v>6145</v>
      </c>
      <c r="D28" s="106">
        <v>6145</v>
      </c>
      <c r="E28" s="106">
        <v>4888</v>
      </c>
      <c r="F28" s="106">
        <v>4888</v>
      </c>
      <c r="G28" s="106">
        <v>0</v>
      </c>
      <c r="H28" s="106">
        <v>4888</v>
      </c>
      <c r="I28" s="106">
        <f t="shared" si="0"/>
        <v>-1257</v>
      </c>
      <c r="J28" s="126">
        <f t="shared" si="1"/>
        <v>-0.257160392798691</v>
      </c>
      <c r="K28" s="106">
        <v>-1257</v>
      </c>
      <c r="L28" s="126">
        <v>-0.257160392798691</v>
      </c>
    </row>
    <row r="29" ht="20.1" customHeight="1" spans="1:12">
      <c r="A29" s="118" t="s">
        <v>101</v>
      </c>
      <c r="B29" s="118" t="s">
        <v>102</v>
      </c>
      <c r="C29" s="106">
        <v>12647</v>
      </c>
      <c r="D29" s="106">
        <v>12647</v>
      </c>
      <c r="E29" s="106">
        <v>5000</v>
      </c>
      <c r="F29" s="106">
        <v>0</v>
      </c>
      <c r="G29" s="106">
        <v>5000</v>
      </c>
      <c r="H29" s="106">
        <v>5000</v>
      </c>
      <c r="I29" s="106">
        <f t="shared" si="0"/>
        <v>-7647</v>
      </c>
      <c r="J29" s="126">
        <f t="shared" si="1"/>
        <v>-1.5294</v>
      </c>
      <c r="K29" s="106">
        <v>-7647</v>
      </c>
      <c r="L29" s="126">
        <v>-1.5294</v>
      </c>
    </row>
    <row r="30" ht="20.1" customHeight="1" spans="1:12">
      <c r="A30" s="119" t="s">
        <v>103</v>
      </c>
      <c r="B30" s="119" t="s">
        <v>104</v>
      </c>
      <c r="C30" s="106">
        <v>9377</v>
      </c>
      <c r="D30" s="106">
        <v>9377</v>
      </c>
      <c r="E30" s="106"/>
      <c r="F30" s="106"/>
      <c r="G30" s="106"/>
      <c r="H30" s="106"/>
      <c r="I30" s="106">
        <f t="shared" si="0"/>
        <v>-9377</v>
      </c>
      <c r="J30" s="126"/>
      <c r="K30" s="106">
        <v>-9377</v>
      </c>
      <c r="L30" s="126"/>
    </row>
    <row r="31" ht="20.1" customHeight="1" spans="1:12">
      <c r="A31" s="118" t="s">
        <v>105</v>
      </c>
      <c r="B31" s="118" t="s">
        <v>106</v>
      </c>
      <c r="C31" s="106">
        <v>0</v>
      </c>
      <c r="D31" s="106">
        <v>0</v>
      </c>
      <c r="E31" s="106">
        <v>5000</v>
      </c>
      <c r="F31" s="106">
        <v>0</v>
      </c>
      <c r="G31" s="106">
        <v>5000</v>
      </c>
      <c r="H31" s="106">
        <v>5000</v>
      </c>
      <c r="I31" s="106">
        <f t="shared" si="0"/>
        <v>5000</v>
      </c>
      <c r="J31" s="126">
        <f t="shared" si="1"/>
        <v>1</v>
      </c>
      <c r="K31" s="106">
        <v>5000</v>
      </c>
      <c r="L31" s="126">
        <v>1</v>
      </c>
    </row>
    <row r="32" ht="20.1" customHeight="1" spans="1:12">
      <c r="A32" s="119" t="s">
        <v>107</v>
      </c>
      <c r="B32" s="119" t="s">
        <v>108</v>
      </c>
      <c r="C32" s="106">
        <v>3270</v>
      </c>
      <c r="D32" s="106">
        <v>3270</v>
      </c>
      <c r="E32" s="106"/>
      <c r="F32" s="106"/>
      <c r="G32" s="106"/>
      <c r="H32" s="106"/>
      <c r="I32" s="106">
        <f t="shared" si="0"/>
        <v>-3270</v>
      </c>
      <c r="J32" s="126"/>
      <c r="K32" s="106">
        <v>-3270</v>
      </c>
      <c r="L32" s="126"/>
    </row>
    <row r="33" ht="20.1" customHeight="1" spans="1:12">
      <c r="A33" s="119" t="s">
        <v>109</v>
      </c>
      <c r="B33" s="119" t="s">
        <v>35</v>
      </c>
      <c r="C33" s="106">
        <v>216</v>
      </c>
      <c r="D33" s="106">
        <v>216</v>
      </c>
      <c r="E33" s="106"/>
      <c r="F33" s="106"/>
      <c r="G33" s="106"/>
      <c r="H33" s="106"/>
      <c r="I33" s="106">
        <f t="shared" si="0"/>
        <v>-216</v>
      </c>
      <c r="J33" s="126"/>
      <c r="K33" s="106">
        <v>-216</v>
      </c>
      <c r="L33" s="126"/>
    </row>
    <row r="34" ht="20.1" customHeight="1" spans="1:12">
      <c r="A34" s="119" t="s">
        <v>110</v>
      </c>
      <c r="B34" s="119" t="s">
        <v>35</v>
      </c>
      <c r="C34" s="106">
        <v>216</v>
      </c>
      <c r="D34" s="106">
        <v>216</v>
      </c>
      <c r="E34" s="106"/>
      <c r="F34" s="106"/>
      <c r="G34" s="106"/>
      <c r="H34" s="106"/>
      <c r="I34" s="106">
        <f t="shared" si="0"/>
        <v>-216</v>
      </c>
      <c r="J34" s="126"/>
      <c r="K34" s="106">
        <v>-216</v>
      </c>
      <c r="L34" s="126"/>
    </row>
    <row r="35" ht="20.1" customHeight="1" spans="1:12">
      <c r="A35" s="119" t="s">
        <v>111</v>
      </c>
      <c r="B35" s="119" t="s">
        <v>35</v>
      </c>
      <c r="C35" s="106">
        <v>216</v>
      </c>
      <c r="D35" s="106">
        <v>216</v>
      </c>
      <c r="E35" s="106"/>
      <c r="F35" s="106"/>
      <c r="G35" s="106"/>
      <c r="H35" s="106"/>
      <c r="I35" s="106">
        <f t="shared" si="0"/>
        <v>-216</v>
      </c>
      <c r="J35" s="126"/>
      <c r="K35" s="106">
        <v>-216</v>
      </c>
      <c r="L35" s="126"/>
    </row>
    <row r="36" ht="20.1" customHeight="1" spans="1:12">
      <c r="A36" s="118" t="s">
        <v>112</v>
      </c>
      <c r="B36" s="118" t="s">
        <v>38</v>
      </c>
      <c r="C36" s="106">
        <v>322</v>
      </c>
      <c r="D36" s="106">
        <v>322</v>
      </c>
      <c r="E36" s="106">
        <v>350</v>
      </c>
      <c r="F36" s="106">
        <v>0</v>
      </c>
      <c r="G36" s="106">
        <v>350</v>
      </c>
      <c r="H36" s="106">
        <v>350</v>
      </c>
      <c r="I36" s="106">
        <f t="shared" si="0"/>
        <v>28</v>
      </c>
      <c r="J36" s="126">
        <f t="shared" si="1"/>
        <v>0.08</v>
      </c>
      <c r="K36" s="106">
        <v>28</v>
      </c>
      <c r="L36" s="126">
        <v>0.08</v>
      </c>
    </row>
    <row r="37" ht="20.1" customHeight="1" spans="1:12">
      <c r="A37" s="118" t="s">
        <v>101</v>
      </c>
      <c r="B37" s="118" t="s">
        <v>113</v>
      </c>
      <c r="C37" s="120">
        <v>322</v>
      </c>
      <c r="D37" s="106">
        <v>322</v>
      </c>
      <c r="E37" s="106">
        <v>350</v>
      </c>
      <c r="F37" s="106">
        <v>0</v>
      </c>
      <c r="G37" s="106">
        <v>350</v>
      </c>
      <c r="H37" s="106">
        <v>350</v>
      </c>
      <c r="I37" s="106">
        <f t="shared" si="0"/>
        <v>28</v>
      </c>
      <c r="J37" s="126">
        <f t="shared" si="1"/>
        <v>0.08</v>
      </c>
      <c r="K37" s="106">
        <v>28</v>
      </c>
      <c r="L37" s="126">
        <v>0.08</v>
      </c>
    </row>
    <row r="38" ht="20.1" customHeight="1" spans="1:12">
      <c r="A38" s="118" t="s">
        <v>114</v>
      </c>
      <c r="B38" s="118" t="s">
        <v>115</v>
      </c>
      <c r="C38" s="106">
        <v>322</v>
      </c>
      <c r="D38" s="106">
        <v>322</v>
      </c>
      <c r="E38" s="106">
        <v>350</v>
      </c>
      <c r="F38" s="106">
        <v>0</v>
      </c>
      <c r="G38" s="106">
        <v>350</v>
      </c>
      <c r="H38" s="106">
        <v>350</v>
      </c>
      <c r="I38" s="106">
        <f t="shared" si="0"/>
        <v>28</v>
      </c>
      <c r="J38" s="126">
        <f t="shared" si="1"/>
        <v>0.08</v>
      </c>
      <c r="K38" s="106">
        <v>28</v>
      </c>
      <c r="L38" s="126">
        <v>0.08</v>
      </c>
    </row>
    <row r="39" customHeight="1" spans="1:16">
      <c r="A39" s="24"/>
      <c r="B39" s="24"/>
      <c r="D39" s="24"/>
      <c r="E39" s="24"/>
      <c r="F39" s="24"/>
      <c r="G39" s="24"/>
      <c r="H39" s="24"/>
      <c r="I39" s="24"/>
      <c r="J39" s="128"/>
      <c r="K39" s="24"/>
      <c r="L39" s="128"/>
      <c r="N39" s="24"/>
      <c r="P39" s="24"/>
    </row>
    <row r="40" customHeight="1" spans="1:17">
      <c r="A40" s="24"/>
      <c r="B40" s="24"/>
      <c r="C40" s="24"/>
      <c r="D40" s="24"/>
      <c r="E40" s="24"/>
      <c r="F40" s="24"/>
      <c r="G40" s="24"/>
      <c r="H40" s="24"/>
      <c r="I40" s="24"/>
      <c r="J40" s="128"/>
      <c r="K40" s="24"/>
      <c r="L40" s="128"/>
      <c r="N40" s="24"/>
      <c r="P40" s="24"/>
      <c r="Q40" s="24"/>
    </row>
  </sheetData>
  <sheetProtection formatCells="0" formatColumns="0" formatRows="0"/>
  <mergeCells count="11">
    <mergeCell ref="I4:J4"/>
    <mergeCell ref="K4:L4"/>
    <mergeCell ref="A5:A6"/>
    <mergeCell ref="B5:B6"/>
    <mergeCell ref="C5:C6"/>
    <mergeCell ref="D5:D6"/>
    <mergeCell ref="H5:H6"/>
    <mergeCell ref="I5:I6"/>
    <mergeCell ref="J5:J6"/>
    <mergeCell ref="K5:K6"/>
    <mergeCell ref="L5:L6"/>
  </mergeCells>
  <printOptions horizontalCentered="1"/>
  <pageMargins left="0.314960634614539" right="0.314960634614539" top="0.590551181102362" bottom="0.708661398549718" header="0.511811004848931" footer="0.511811004848931"/>
  <pageSetup paperSize="9" scale="86" fitToHeight="99" orientation="landscape" horizontalDpi="300" verticalDpi="3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GridLines="0" showZeros="0" topLeftCell="A13" workbookViewId="0">
      <selection activeCell="A1" sqref="A1"/>
    </sheetView>
  </sheetViews>
  <sheetFormatPr defaultColWidth="9.16666666666667" defaultRowHeight="12.75" customHeight="1" outlineLevelCol="5"/>
  <cols>
    <col min="1" max="1" width="25" customWidth="1"/>
    <col min="2" max="2" width="37" customWidth="1"/>
    <col min="3" max="5" width="17.1666666666667" customWidth="1"/>
  </cols>
  <sheetData>
    <row r="1" customHeight="1" spans="1:1">
      <c r="A1" s="25" t="s">
        <v>116</v>
      </c>
    </row>
    <row r="2" ht="20.25" customHeight="1" spans="1:5">
      <c r="A2" s="26" t="s">
        <v>117</v>
      </c>
      <c r="B2" s="110"/>
      <c r="C2" s="110"/>
      <c r="D2" s="110"/>
      <c r="E2" s="110"/>
    </row>
    <row r="3" customHeight="1" spans="1:5">
      <c r="A3" s="111"/>
      <c r="B3" s="111"/>
      <c r="C3" s="111"/>
      <c r="D3" s="111"/>
      <c r="E3" s="27" t="s">
        <v>2</v>
      </c>
    </row>
    <row r="4" ht="15.75" customHeight="1" spans="1:5">
      <c r="A4" s="38" t="s">
        <v>118</v>
      </c>
      <c r="B4" s="38"/>
      <c r="C4" s="38" t="s">
        <v>119</v>
      </c>
      <c r="D4" s="38"/>
      <c r="E4" s="38"/>
    </row>
    <row r="5" ht="15.75" customHeight="1" spans="1:5">
      <c r="A5" s="30" t="s">
        <v>50</v>
      </c>
      <c r="B5" s="30" t="s">
        <v>51</v>
      </c>
      <c r="C5" s="30" t="s">
        <v>61</v>
      </c>
      <c r="D5" s="30" t="s">
        <v>120</v>
      </c>
      <c r="E5" s="30" t="s">
        <v>121</v>
      </c>
    </row>
    <row r="6" s="1" customFormat="1" ht="15" customHeight="1" spans="1:5">
      <c r="A6" s="112"/>
      <c r="B6" s="49" t="s">
        <v>61</v>
      </c>
      <c r="C6" s="33">
        <v>14758</v>
      </c>
      <c r="D6" s="33">
        <v>13071</v>
      </c>
      <c r="E6" s="34">
        <v>1687</v>
      </c>
    </row>
    <row r="7" ht="15" customHeight="1" spans="1:6">
      <c r="A7" s="112">
        <v>301</v>
      </c>
      <c r="B7" s="49" t="s">
        <v>122</v>
      </c>
      <c r="C7" s="33">
        <v>12988</v>
      </c>
      <c r="D7" s="33">
        <v>12988</v>
      </c>
      <c r="E7" s="34">
        <v>0</v>
      </c>
      <c r="F7" s="24"/>
    </row>
    <row r="8" ht="15" customHeight="1" spans="1:6">
      <c r="A8" s="112">
        <v>30101</v>
      </c>
      <c r="B8" s="49" t="s">
        <v>123</v>
      </c>
      <c r="C8" s="33">
        <v>7618</v>
      </c>
      <c r="D8" s="33">
        <v>7618</v>
      </c>
      <c r="E8" s="34">
        <v>0</v>
      </c>
      <c r="F8" s="24"/>
    </row>
    <row r="9" ht="15" customHeight="1" spans="1:6">
      <c r="A9" s="112">
        <v>30103</v>
      </c>
      <c r="B9" s="49" t="s">
        <v>124</v>
      </c>
      <c r="C9" s="33">
        <v>11</v>
      </c>
      <c r="D9" s="33">
        <v>11</v>
      </c>
      <c r="E9" s="34">
        <v>0</v>
      </c>
      <c r="F9" s="24"/>
    </row>
    <row r="10" ht="15" customHeight="1" spans="1:6">
      <c r="A10" s="112">
        <v>30108</v>
      </c>
      <c r="B10" s="49" t="s">
        <v>125</v>
      </c>
      <c r="C10" s="33">
        <v>1403</v>
      </c>
      <c r="D10" s="33">
        <v>1403</v>
      </c>
      <c r="E10" s="34">
        <v>0</v>
      </c>
      <c r="F10" s="24"/>
    </row>
    <row r="11" ht="15" customHeight="1" spans="1:5">
      <c r="A11" s="112">
        <v>30109</v>
      </c>
      <c r="B11" s="49" t="s">
        <v>126</v>
      </c>
      <c r="C11" s="33">
        <v>563</v>
      </c>
      <c r="D11" s="33">
        <v>563</v>
      </c>
      <c r="E11" s="34">
        <v>0</v>
      </c>
    </row>
    <row r="12" ht="15" customHeight="1" spans="1:5">
      <c r="A12" s="112">
        <v>30110</v>
      </c>
      <c r="B12" s="49" t="s">
        <v>127</v>
      </c>
      <c r="C12" s="33">
        <v>507</v>
      </c>
      <c r="D12" s="33">
        <v>507</v>
      </c>
      <c r="E12" s="34">
        <v>0</v>
      </c>
    </row>
    <row r="13" ht="15" customHeight="1" spans="1:5">
      <c r="A13" s="112">
        <v>30112</v>
      </c>
      <c r="B13" s="49" t="s">
        <v>128</v>
      </c>
      <c r="C13" s="33">
        <v>101</v>
      </c>
      <c r="D13" s="33">
        <v>101</v>
      </c>
      <c r="E13" s="34">
        <v>0</v>
      </c>
    </row>
    <row r="14" ht="15" customHeight="1" spans="1:5">
      <c r="A14" s="112">
        <v>30113</v>
      </c>
      <c r="B14" s="49" t="s">
        <v>129</v>
      </c>
      <c r="C14" s="33">
        <v>802</v>
      </c>
      <c r="D14" s="33">
        <v>802</v>
      </c>
      <c r="E14" s="34">
        <v>0</v>
      </c>
    </row>
    <row r="15" ht="15" customHeight="1" spans="1:5">
      <c r="A15" s="112">
        <v>30114</v>
      </c>
      <c r="B15" s="49" t="s">
        <v>130</v>
      </c>
      <c r="C15" s="33">
        <v>87</v>
      </c>
      <c r="D15" s="33">
        <v>87</v>
      </c>
      <c r="E15" s="34">
        <v>0</v>
      </c>
    </row>
    <row r="16" ht="15" customHeight="1" spans="1:5">
      <c r="A16" s="112">
        <v>30199</v>
      </c>
      <c r="B16" s="49" t="s">
        <v>131</v>
      </c>
      <c r="C16" s="33">
        <v>1896</v>
      </c>
      <c r="D16" s="33">
        <v>1896</v>
      </c>
      <c r="E16" s="34">
        <v>0</v>
      </c>
    </row>
    <row r="17" ht="15" customHeight="1" spans="1:5">
      <c r="A17" s="112">
        <v>302</v>
      </c>
      <c r="B17" s="49" t="s">
        <v>132</v>
      </c>
      <c r="C17" s="33">
        <v>1687</v>
      </c>
      <c r="D17" s="33">
        <v>0</v>
      </c>
      <c r="E17" s="34">
        <v>1687</v>
      </c>
    </row>
    <row r="18" ht="15" customHeight="1" spans="1:5">
      <c r="A18" s="112">
        <v>30201</v>
      </c>
      <c r="B18" s="49" t="s">
        <v>133</v>
      </c>
      <c r="C18" s="33">
        <v>58</v>
      </c>
      <c r="D18" s="33">
        <v>0</v>
      </c>
      <c r="E18" s="34">
        <v>58</v>
      </c>
    </row>
    <row r="19" ht="15" customHeight="1" spans="1:5">
      <c r="A19" s="112">
        <v>30202</v>
      </c>
      <c r="B19" s="49" t="s">
        <v>134</v>
      </c>
      <c r="C19" s="33">
        <v>28</v>
      </c>
      <c r="D19" s="33">
        <v>0</v>
      </c>
      <c r="E19" s="34">
        <v>28</v>
      </c>
    </row>
    <row r="20" ht="15" customHeight="1" spans="1:5">
      <c r="A20" s="112">
        <v>30205</v>
      </c>
      <c r="B20" s="49" t="s">
        <v>135</v>
      </c>
      <c r="C20" s="33">
        <v>21</v>
      </c>
      <c r="D20" s="33">
        <v>0</v>
      </c>
      <c r="E20" s="34">
        <v>21</v>
      </c>
    </row>
    <row r="21" ht="15" customHeight="1" spans="1:5">
      <c r="A21" s="112">
        <v>30206</v>
      </c>
      <c r="B21" s="49" t="s">
        <v>136</v>
      </c>
      <c r="C21" s="33">
        <v>51</v>
      </c>
      <c r="D21" s="33">
        <v>0</v>
      </c>
      <c r="E21" s="34">
        <v>51</v>
      </c>
    </row>
    <row r="22" ht="15" customHeight="1" spans="1:5">
      <c r="A22" s="112">
        <v>30207</v>
      </c>
      <c r="B22" s="49" t="s">
        <v>137</v>
      </c>
      <c r="C22" s="33">
        <v>21</v>
      </c>
      <c r="D22" s="33">
        <v>0</v>
      </c>
      <c r="E22" s="34">
        <v>21</v>
      </c>
    </row>
    <row r="23" ht="15" customHeight="1" spans="1:5">
      <c r="A23" s="112">
        <v>30208</v>
      </c>
      <c r="B23" s="49" t="s">
        <v>138</v>
      </c>
      <c r="C23" s="33">
        <v>183</v>
      </c>
      <c r="D23" s="33">
        <v>0</v>
      </c>
      <c r="E23" s="34">
        <v>183</v>
      </c>
    </row>
    <row r="24" ht="15" customHeight="1" spans="1:5">
      <c r="A24" s="112">
        <v>30209</v>
      </c>
      <c r="B24" s="49" t="s">
        <v>139</v>
      </c>
      <c r="C24" s="33">
        <v>11</v>
      </c>
      <c r="D24" s="33">
        <v>0</v>
      </c>
      <c r="E24" s="34">
        <v>11</v>
      </c>
    </row>
    <row r="25" ht="15" customHeight="1" spans="1:5">
      <c r="A25" s="112">
        <v>30211</v>
      </c>
      <c r="B25" s="49" t="s">
        <v>140</v>
      </c>
      <c r="C25" s="33">
        <v>436</v>
      </c>
      <c r="D25" s="33">
        <v>0</v>
      </c>
      <c r="E25" s="34">
        <v>436</v>
      </c>
    </row>
    <row r="26" ht="15" customHeight="1" spans="1:5">
      <c r="A26" s="112">
        <v>30213</v>
      </c>
      <c r="B26" s="49" t="s">
        <v>141</v>
      </c>
      <c r="C26" s="33">
        <v>50</v>
      </c>
      <c r="D26" s="33">
        <v>0</v>
      </c>
      <c r="E26" s="34">
        <v>50</v>
      </c>
    </row>
    <row r="27" ht="15" customHeight="1" spans="1:5">
      <c r="A27" s="112">
        <v>30215</v>
      </c>
      <c r="B27" s="49" t="s">
        <v>142</v>
      </c>
      <c r="C27" s="33">
        <v>19</v>
      </c>
      <c r="D27" s="33">
        <v>0</v>
      </c>
      <c r="E27" s="34">
        <v>19</v>
      </c>
    </row>
    <row r="28" ht="15" customHeight="1" spans="1:5">
      <c r="A28" s="112">
        <v>30216</v>
      </c>
      <c r="B28" s="49" t="s">
        <v>143</v>
      </c>
      <c r="C28" s="33">
        <v>54</v>
      </c>
      <c r="D28" s="33">
        <v>0</v>
      </c>
      <c r="E28" s="34">
        <v>54</v>
      </c>
    </row>
    <row r="29" ht="15" customHeight="1" spans="1:5">
      <c r="A29" s="112">
        <v>30217</v>
      </c>
      <c r="B29" s="49" t="s">
        <v>144</v>
      </c>
      <c r="C29" s="33">
        <v>7</v>
      </c>
      <c r="D29" s="33">
        <v>0</v>
      </c>
      <c r="E29" s="34">
        <v>7</v>
      </c>
    </row>
    <row r="30" ht="15" customHeight="1" spans="1:5">
      <c r="A30" s="112">
        <v>30228</v>
      </c>
      <c r="B30" s="49" t="s">
        <v>145</v>
      </c>
      <c r="C30" s="33">
        <v>71</v>
      </c>
      <c r="D30" s="33">
        <v>0</v>
      </c>
      <c r="E30" s="34">
        <v>71</v>
      </c>
    </row>
    <row r="31" ht="15" customHeight="1" spans="1:5">
      <c r="A31" s="112">
        <v>30229</v>
      </c>
      <c r="B31" s="49" t="s">
        <v>146</v>
      </c>
      <c r="C31" s="33">
        <v>10</v>
      </c>
      <c r="D31" s="33">
        <v>0</v>
      </c>
      <c r="E31" s="34">
        <v>10</v>
      </c>
    </row>
    <row r="32" ht="15" customHeight="1" spans="1:5">
      <c r="A32" s="112">
        <v>30231</v>
      </c>
      <c r="B32" s="49" t="s">
        <v>147</v>
      </c>
      <c r="C32" s="33">
        <v>290</v>
      </c>
      <c r="D32" s="33">
        <v>0</v>
      </c>
      <c r="E32" s="34">
        <v>290</v>
      </c>
    </row>
    <row r="33" ht="15" customHeight="1" spans="1:5">
      <c r="A33" s="112">
        <v>30239</v>
      </c>
      <c r="B33" s="49" t="s">
        <v>148</v>
      </c>
      <c r="C33" s="33">
        <v>350</v>
      </c>
      <c r="D33" s="33">
        <v>0</v>
      </c>
      <c r="E33" s="34">
        <v>350</v>
      </c>
    </row>
    <row r="34" ht="15" customHeight="1" spans="1:5">
      <c r="A34" s="112">
        <v>30299</v>
      </c>
      <c r="B34" s="49" t="s">
        <v>149</v>
      </c>
      <c r="C34" s="33">
        <v>27</v>
      </c>
      <c r="D34" s="33">
        <v>0</v>
      </c>
      <c r="E34" s="34">
        <v>27</v>
      </c>
    </row>
    <row r="35" ht="15" customHeight="1" spans="1:5">
      <c r="A35" s="112">
        <v>303</v>
      </c>
      <c r="B35" s="49" t="s">
        <v>150</v>
      </c>
      <c r="C35" s="33">
        <v>83</v>
      </c>
      <c r="D35" s="33">
        <v>83</v>
      </c>
      <c r="E35" s="34">
        <v>0</v>
      </c>
    </row>
    <row r="36" ht="15" customHeight="1" spans="1:5">
      <c r="A36" s="112">
        <v>30302</v>
      </c>
      <c r="B36" s="49" t="s">
        <v>151</v>
      </c>
      <c r="C36" s="33">
        <v>75</v>
      </c>
      <c r="D36" s="33">
        <v>75</v>
      </c>
      <c r="E36" s="34">
        <v>0</v>
      </c>
    </row>
    <row r="37" ht="15" customHeight="1" spans="1:5">
      <c r="A37" s="112">
        <v>30305</v>
      </c>
      <c r="B37" s="49" t="s">
        <v>152</v>
      </c>
      <c r="C37" s="33">
        <v>8</v>
      </c>
      <c r="D37" s="33">
        <v>8</v>
      </c>
      <c r="E37" s="34">
        <v>0</v>
      </c>
    </row>
    <row r="38" customHeight="1" spans="1:6">
      <c r="A38" s="24"/>
      <c r="B38" s="24"/>
      <c r="C38" s="24"/>
      <c r="D38" s="24"/>
      <c r="E38" s="24"/>
      <c r="F38" s="24"/>
    </row>
  </sheetData>
  <sheetProtection formatCells="0" formatColumns="0" formatRows="0"/>
  <printOptions horizontalCentered="1"/>
  <pageMargins left="0.74999998873613" right="0.74999998873613" top="0.999999984981507" bottom="0.999999984981507" header="0.499999992490753" footer="0.499999992490753"/>
  <pageSetup paperSize="9" scale="94" fitToHeight="99" orientation="portrait" horizontalDpi="300" verticalDpi="3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4"/>
  <sheetViews>
    <sheetView showGridLines="0" showZeros="0" topLeftCell="F1" workbookViewId="0">
      <selection activeCell="H16" sqref="H16"/>
    </sheetView>
  </sheetViews>
  <sheetFormatPr defaultColWidth="9.16666666666667" defaultRowHeight="12.75" customHeight="1"/>
  <cols>
    <col min="1" max="1" width="15.8333333333333" customWidth="1"/>
    <col min="2" max="2" width="13" customWidth="1"/>
    <col min="3" max="19" width="12" customWidth="1"/>
  </cols>
  <sheetData>
    <row r="1" customHeight="1" spans="1:19">
      <c r="A1" s="89" t="s">
        <v>153</v>
      </c>
      <c r="B1" s="25"/>
      <c r="C1" s="25"/>
      <c r="D1" s="25"/>
      <c r="E1" s="25"/>
      <c r="F1" s="25"/>
      <c r="G1" s="25"/>
      <c r="H1" s="25"/>
      <c r="I1" s="25"/>
      <c r="J1" s="25"/>
      <c r="K1" s="25"/>
      <c r="L1" s="25"/>
      <c r="M1" s="25"/>
      <c r="N1" s="25"/>
      <c r="O1" s="25"/>
      <c r="P1" s="25"/>
      <c r="Q1" s="25"/>
      <c r="R1" s="25"/>
      <c r="S1" s="25"/>
    </row>
    <row r="2" ht="24.75" customHeight="1" spans="1:19">
      <c r="A2" s="90"/>
      <c r="B2" s="26" t="s">
        <v>154</v>
      </c>
      <c r="C2" s="91"/>
      <c r="D2" s="91"/>
      <c r="E2" s="91"/>
      <c r="F2" s="91"/>
      <c r="G2" s="91"/>
      <c r="H2" s="91"/>
      <c r="I2" s="91"/>
      <c r="J2" s="91"/>
      <c r="K2" s="91"/>
      <c r="L2" s="91"/>
      <c r="M2" s="91"/>
      <c r="N2" s="91"/>
      <c r="O2" s="91"/>
      <c r="P2" s="91"/>
      <c r="Q2" s="91"/>
      <c r="R2" s="91"/>
      <c r="S2" s="91"/>
    </row>
    <row r="3" ht="17.25" customHeight="1" spans="1:19">
      <c r="A3" s="25"/>
      <c r="B3" s="92"/>
      <c r="C3" s="93"/>
      <c r="D3" s="94"/>
      <c r="E3" s="94"/>
      <c r="F3" s="94"/>
      <c r="G3" s="94"/>
      <c r="H3" s="94"/>
      <c r="I3" s="94"/>
      <c r="J3" s="94"/>
      <c r="K3" s="94"/>
      <c r="L3" s="94"/>
      <c r="M3" s="94"/>
      <c r="N3" s="94"/>
      <c r="O3" s="94"/>
      <c r="P3" s="94"/>
      <c r="Q3" s="94"/>
      <c r="R3" s="94"/>
      <c r="S3" s="94" t="s">
        <v>2</v>
      </c>
    </row>
    <row r="4" ht="18.75" customHeight="1" spans="1:19">
      <c r="A4" s="71" t="s">
        <v>155</v>
      </c>
      <c r="B4" s="95" t="s">
        <v>156</v>
      </c>
      <c r="C4" s="96"/>
      <c r="D4" s="38"/>
      <c r="E4" s="38"/>
      <c r="F4" s="38"/>
      <c r="G4" s="97"/>
      <c r="H4" s="98" t="s">
        <v>157</v>
      </c>
      <c r="I4" s="97"/>
      <c r="J4" s="38"/>
      <c r="K4" s="38"/>
      <c r="L4" s="38"/>
      <c r="M4" s="97"/>
      <c r="N4" s="97" t="s">
        <v>47</v>
      </c>
      <c r="O4" s="97"/>
      <c r="P4" s="38"/>
      <c r="Q4" s="38"/>
      <c r="R4" s="38"/>
      <c r="S4" s="97"/>
    </row>
    <row r="5" ht="20.25" customHeight="1" spans="1:19">
      <c r="A5" s="71"/>
      <c r="B5" s="99" t="s">
        <v>61</v>
      </c>
      <c r="C5" s="42" t="s">
        <v>158</v>
      </c>
      <c r="D5" s="100" t="s">
        <v>159</v>
      </c>
      <c r="E5" s="38"/>
      <c r="F5" s="39"/>
      <c r="G5" s="40" t="s">
        <v>160</v>
      </c>
      <c r="H5" s="40" t="s">
        <v>61</v>
      </c>
      <c r="I5" s="71" t="s">
        <v>158</v>
      </c>
      <c r="J5" s="43" t="s">
        <v>159</v>
      </c>
      <c r="K5" s="38"/>
      <c r="L5" s="39"/>
      <c r="M5" s="41" t="s">
        <v>161</v>
      </c>
      <c r="N5" s="40" t="s">
        <v>61</v>
      </c>
      <c r="O5" s="42" t="s">
        <v>162</v>
      </c>
      <c r="P5" s="43" t="s">
        <v>159</v>
      </c>
      <c r="Q5" s="38"/>
      <c r="R5" s="39"/>
      <c r="S5" s="42" t="s">
        <v>161</v>
      </c>
    </row>
    <row r="6" ht="20.25" customHeight="1" spans="1:19">
      <c r="A6" s="71"/>
      <c r="B6" s="99"/>
      <c r="C6" s="42"/>
      <c r="D6" s="101" t="s">
        <v>58</v>
      </c>
      <c r="E6" s="29" t="s">
        <v>163</v>
      </c>
      <c r="F6" s="46" t="s">
        <v>164</v>
      </c>
      <c r="G6" s="40"/>
      <c r="H6" s="40"/>
      <c r="I6" s="71"/>
      <c r="J6" s="45" t="s">
        <v>58</v>
      </c>
      <c r="K6" s="29" t="s">
        <v>163</v>
      </c>
      <c r="L6" s="46" t="s">
        <v>164</v>
      </c>
      <c r="M6" s="41"/>
      <c r="N6" s="40"/>
      <c r="O6" s="42"/>
      <c r="P6" s="45" t="s">
        <v>58</v>
      </c>
      <c r="Q6" s="29" t="s">
        <v>163</v>
      </c>
      <c r="R6" s="46" t="s">
        <v>164</v>
      </c>
      <c r="S6" s="42"/>
    </row>
    <row r="7" hidden="1" customHeight="1" spans="1:19">
      <c r="A7" s="102"/>
      <c r="B7" s="102"/>
      <c r="C7" s="102"/>
      <c r="D7" s="103"/>
      <c r="E7" s="103"/>
      <c r="F7" s="102"/>
      <c r="G7" s="102"/>
      <c r="H7" s="102"/>
      <c r="I7" s="102"/>
      <c r="J7" s="102"/>
      <c r="K7" s="102"/>
      <c r="L7" s="102"/>
      <c r="M7" s="102"/>
      <c r="N7" s="102"/>
      <c r="O7" s="102"/>
      <c r="P7" s="102"/>
      <c r="Q7" s="102"/>
      <c r="R7" s="102"/>
      <c r="S7" s="102"/>
    </row>
    <row r="8" s="1" customFormat="1" ht="21.95" customHeight="1" spans="1:33">
      <c r="A8" s="104" t="s">
        <v>61</v>
      </c>
      <c r="B8" s="105">
        <v>298</v>
      </c>
      <c r="C8" s="105">
        <v>0</v>
      </c>
      <c r="D8" s="105">
        <v>290</v>
      </c>
      <c r="E8" s="105">
        <v>0</v>
      </c>
      <c r="F8" s="105">
        <v>290</v>
      </c>
      <c r="G8" s="105">
        <v>8</v>
      </c>
      <c r="H8" s="105">
        <v>514</v>
      </c>
      <c r="I8" s="105">
        <v>0</v>
      </c>
      <c r="J8" s="105">
        <v>514</v>
      </c>
      <c r="K8" s="105">
        <v>0</v>
      </c>
      <c r="L8" s="105">
        <v>503</v>
      </c>
      <c r="M8" s="106">
        <v>11</v>
      </c>
      <c r="N8" s="107">
        <v>297</v>
      </c>
      <c r="O8" s="34">
        <v>0</v>
      </c>
      <c r="P8" s="108">
        <v>290</v>
      </c>
      <c r="Q8" s="33">
        <v>0</v>
      </c>
      <c r="R8" s="33">
        <v>290</v>
      </c>
      <c r="S8" s="34">
        <v>7</v>
      </c>
      <c r="U8" s="109"/>
      <c r="V8" s="109"/>
      <c r="W8" s="109"/>
      <c r="X8" s="109"/>
      <c r="Y8" s="109"/>
      <c r="Z8" s="109"/>
      <c r="AA8" s="109"/>
      <c r="AB8" s="109"/>
      <c r="AC8" s="109"/>
      <c r="AD8" s="109"/>
      <c r="AE8" s="109"/>
      <c r="AF8" s="109"/>
      <c r="AG8" s="109"/>
    </row>
    <row r="9" ht="21.95" customHeight="1" spans="1:22">
      <c r="A9" s="104" t="s">
        <v>165</v>
      </c>
      <c r="B9" s="105">
        <v>298</v>
      </c>
      <c r="C9" s="105">
        <v>0</v>
      </c>
      <c r="D9" s="105">
        <v>290</v>
      </c>
      <c r="E9" s="105">
        <v>0</v>
      </c>
      <c r="F9" s="105">
        <v>290</v>
      </c>
      <c r="G9" s="105">
        <v>8</v>
      </c>
      <c r="H9" s="105">
        <v>514</v>
      </c>
      <c r="I9" s="105">
        <v>0</v>
      </c>
      <c r="J9" s="105">
        <v>514</v>
      </c>
      <c r="K9" s="105">
        <v>0</v>
      </c>
      <c r="L9" s="105">
        <v>503</v>
      </c>
      <c r="M9" s="106">
        <v>11</v>
      </c>
      <c r="N9" s="107">
        <v>297</v>
      </c>
      <c r="O9" s="34">
        <v>0</v>
      </c>
      <c r="P9" s="108">
        <v>290</v>
      </c>
      <c r="Q9" s="33">
        <v>0</v>
      </c>
      <c r="R9" s="33">
        <v>290</v>
      </c>
      <c r="S9" s="34">
        <v>7</v>
      </c>
      <c r="V9" s="24"/>
    </row>
    <row r="10" customHeight="1" spans="1:22">
      <c r="A10" s="24"/>
      <c r="B10" s="24"/>
      <c r="C10" s="24"/>
      <c r="D10" s="24"/>
      <c r="E10" s="24"/>
      <c r="F10" s="24"/>
      <c r="G10" s="24"/>
      <c r="H10" s="24"/>
      <c r="I10" s="24"/>
      <c r="J10" s="24"/>
      <c r="K10" s="24"/>
      <c r="L10" s="24"/>
      <c r="N10" s="24"/>
      <c r="O10" s="24"/>
      <c r="P10" s="24"/>
      <c r="Q10" s="24"/>
      <c r="R10" s="24"/>
      <c r="S10" s="24"/>
      <c r="V10" s="24"/>
    </row>
    <row r="11" ht="21.95" customHeight="1" spans="2:21">
      <c r="B11" s="24"/>
      <c r="C11" s="24"/>
      <c r="D11" s="24"/>
      <c r="E11" s="24"/>
      <c r="F11" s="24"/>
      <c r="G11" s="24"/>
      <c r="H11" s="24"/>
      <c r="I11" s="24"/>
      <c r="J11" s="24"/>
      <c r="K11" s="24"/>
      <c r="L11" s="24"/>
      <c r="N11" s="24"/>
      <c r="O11" s="24"/>
      <c r="P11" s="24"/>
      <c r="Q11" s="24"/>
      <c r="R11" s="24"/>
      <c r="S11" s="24"/>
      <c r="U11" s="24"/>
    </row>
    <row r="12" ht="21.95" customHeight="1" spans="3:21">
      <c r="C12" s="24"/>
      <c r="E12" s="24"/>
      <c r="F12" s="24"/>
      <c r="G12" s="24"/>
      <c r="H12" s="24"/>
      <c r="J12" s="24"/>
      <c r="K12" s="24"/>
      <c r="L12" s="24"/>
      <c r="O12" s="24"/>
      <c r="P12" s="24"/>
      <c r="Q12" s="24"/>
      <c r="R12" s="24"/>
      <c r="S12" s="24"/>
      <c r="U12" s="24"/>
    </row>
    <row r="13" ht="21.95" customHeight="1" spans="4:22">
      <c r="D13" s="24"/>
      <c r="F13" s="24"/>
      <c r="I13" s="24"/>
      <c r="J13" s="24"/>
      <c r="K13" s="24"/>
      <c r="N13" s="24"/>
      <c r="O13" s="24"/>
      <c r="P13" s="24"/>
      <c r="Q13" s="24"/>
      <c r="U13" s="24"/>
      <c r="V13" s="24"/>
    </row>
    <row r="14" ht="21.95" customHeight="1" spans="4:22">
      <c r="D14" s="24"/>
      <c r="E14" s="24"/>
      <c r="F14" s="24"/>
      <c r="G14" s="24"/>
      <c r="J14" s="24"/>
      <c r="N14" s="24"/>
      <c r="O14" s="24"/>
      <c r="P14" s="24"/>
      <c r="S14" s="24"/>
      <c r="V14" s="24"/>
    </row>
    <row r="15" ht="21.95" customHeight="1" spans="5:23">
      <c r="E15" s="24"/>
      <c r="N15" s="24"/>
      <c r="O15" s="24"/>
      <c r="R15" s="24"/>
      <c r="V15" s="24"/>
      <c r="W15" s="24"/>
    </row>
    <row r="16" ht="21.95" customHeight="1" spans="6:22">
      <c r="F16" s="24"/>
      <c r="P16" s="24"/>
      <c r="S16" s="24"/>
      <c r="V16" s="24"/>
    </row>
    <row r="17" ht="21.95" customHeight="1" spans="7:7">
      <c r="G17" s="24"/>
    </row>
    <row r="18" ht="21.95" customHeight="1" spans="16:24">
      <c r="P18" s="24"/>
      <c r="S18" s="24"/>
      <c r="T18" s="24"/>
      <c r="V18" s="24"/>
      <c r="X18" s="24"/>
    </row>
    <row r="19" ht="21.95" customHeight="1" spans="17:17">
      <c r="Q19" s="24"/>
    </row>
    <row r="20" ht="21.95" customHeight="1" spans="17:20">
      <c r="Q20" s="24"/>
      <c r="T20" s="24"/>
    </row>
    <row r="21" ht="21.95" customHeight="1" spans="18:19">
      <c r="R21" s="24"/>
      <c r="S21" s="24"/>
    </row>
    <row r="22" ht="21.95" customHeight="1" spans="20:20">
      <c r="T22" s="24"/>
    </row>
    <row r="23" ht="21.95" customHeight="1" spans="18:18">
      <c r="R23" s="24"/>
    </row>
    <row r="24" ht="21.95" customHeight="1"/>
    <row r="25" ht="21.95" customHeight="1" spans="20:20">
      <c r="T25" s="24"/>
    </row>
    <row r="26" ht="21.95" customHeight="1"/>
    <row r="27" ht="21.95" customHeight="1" spans="21:21">
      <c r="U27" s="24"/>
    </row>
    <row r="28" ht="21.95" customHeight="1"/>
    <row r="29" ht="21.95" customHeight="1" spans="18:18">
      <c r="R29" s="24"/>
    </row>
    <row r="30" ht="21.95" customHeight="1"/>
    <row r="31" ht="21.95" customHeight="1" spans="19:19">
      <c r="S31" s="24"/>
    </row>
    <row r="32" ht="21.95" customHeight="1"/>
    <row r="33" ht="21.95" customHeight="1"/>
    <row r="34" ht="21.95" customHeight="1" spans="20:20">
      <c r="T34" s="24"/>
    </row>
  </sheetData>
  <sheetProtection formatCells="0" formatColumns="0" formatRows="0"/>
  <mergeCells count="10">
    <mergeCell ref="A4:A6"/>
    <mergeCell ref="B5:B6"/>
    <mergeCell ref="C5:C6"/>
    <mergeCell ref="G5:G6"/>
    <mergeCell ref="H5:H6"/>
    <mergeCell ref="I5:I6"/>
    <mergeCell ref="M5:M6"/>
    <mergeCell ref="N5:N6"/>
    <mergeCell ref="O5:O6"/>
    <mergeCell ref="S5:S6"/>
  </mergeCells>
  <pageMargins left="0.314960634614539" right="0.314960634614539" top="0.590551181102362" bottom="0.708661398549718" header="0.511811004848931" footer="0.511811004848931"/>
  <pageSetup paperSize="9" scale="79" fitToHeight="9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14" workbookViewId="0">
      <selection activeCell="J17" sqref="J17"/>
    </sheetView>
  </sheetViews>
  <sheetFormatPr defaultColWidth="9.16666666666667" defaultRowHeight="11.25"/>
  <cols>
    <col min="1" max="1" width="30.1666666666667" customWidth="1"/>
    <col min="2" max="2" width="23.8333333333333" customWidth="1"/>
    <col min="3" max="9" width="12" customWidth="1"/>
    <col min="10" max="10" width="22.1666666666667" customWidth="1"/>
    <col min="11" max="12" width="25.5" customWidth="1"/>
  </cols>
  <sheetData>
    <row r="1" ht="12.75" customHeight="1" spans="1:1">
      <c r="A1" t="s">
        <v>166</v>
      </c>
    </row>
    <row r="2" ht="12.75" customHeight="1"/>
    <row r="3" ht="22.5" customHeight="1" spans="1:12">
      <c r="A3" s="36" t="s">
        <v>167</v>
      </c>
      <c r="B3" s="36"/>
      <c r="C3" s="36"/>
      <c r="D3" s="36"/>
      <c r="E3" s="36"/>
      <c r="F3" s="36"/>
      <c r="G3" s="36"/>
      <c r="H3" s="36"/>
      <c r="I3" s="36"/>
      <c r="J3" s="36"/>
      <c r="K3" s="36"/>
      <c r="L3" s="36"/>
    </row>
    <row r="4" ht="409.5" hidden="1" customHeight="1"/>
    <row r="5" ht="12.75" customHeight="1" spans="12:12">
      <c r="L5" s="84" t="s">
        <v>2</v>
      </c>
    </row>
    <row r="6" ht="20.25" customHeight="1" spans="1:12">
      <c r="A6" s="40" t="s">
        <v>168</v>
      </c>
      <c r="B6" s="40" t="s">
        <v>169</v>
      </c>
      <c r="C6" s="71" t="s">
        <v>61</v>
      </c>
      <c r="D6" s="43" t="s">
        <v>170</v>
      </c>
      <c r="E6" s="38"/>
      <c r="F6" s="38"/>
      <c r="G6" s="39"/>
      <c r="H6" s="41" t="s">
        <v>171</v>
      </c>
      <c r="I6" s="42" t="s">
        <v>172</v>
      </c>
      <c r="J6" s="85" t="s">
        <v>173</v>
      </c>
      <c r="K6" s="43" t="s">
        <v>174</v>
      </c>
      <c r="L6" s="38"/>
    </row>
    <row r="7" ht="54.75" customHeight="1" spans="1:12">
      <c r="A7" s="73"/>
      <c r="B7" s="73"/>
      <c r="C7" s="74"/>
      <c r="D7" s="75" t="s">
        <v>58</v>
      </c>
      <c r="E7" s="76" t="s">
        <v>175</v>
      </c>
      <c r="F7" s="76" t="s">
        <v>176</v>
      </c>
      <c r="G7" s="77" t="s">
        <v>177</v>
      </c>
      <c r="H7" s="78"/>
      <c r="I7" s="86"/>
      <c r="J7" s="87"/>
      <c r="K7" s="75" t="s">
        <v>178</v>
      </c>
      <c r="L7" s="76" t="s">
        <v>179</v>
      </c>
    </row>
    <row r="8" ht="54.75" customHeight="1" spans="1:12">
      <c r="A8" s="79"/>
      <c r="B8" s="42"/>
      <c r="C8" s="80">
        <f>SUM(C9:C17)</f>
        <v>7290</v>
      </c>
      <c r="D8" s="80">
        <f t="shared" ref="D8:L8" si="0">SUM(D9:D17)</f>
        <v>7290</v>
      </c>
      <c r="E8" s="80">
        <f t="shared" si="0"/>
        <v>7200</v>
      </c>
      <c r="F8" s="80">
        <f t="shared" si="0"/>
        <v>90</v>
      </c>
      <c r="G8" s="80">
        <f t="shared" si="0"/>
        <v>0</v>
      </c>
      <c r="H8" s="80">
        <f t="shared" si="0"/>
        <v>0</v>
      </c>
      <c r="I8" s="80">
        <f t="shared" si="0"/>
        <v>0</v>
      </c>
      <c r="J8" s="80">
        <f t="shared" si="0"/>
        <v>0</v>
      </c>
      <c r="K8" s="80">
        <f t="shared" si="0"/>
        <v>0</v>
      </c>
      <c r="L8" s="80">
        <f t="shared" si="0"/>
        <v>0</v>
      </c>
    </row>
    <row r="9" s="1" customFormat="1" ht="15.75" customHeight="1" spans="1:12">
      <c r="A9" s="79" t="s">
        <v>180</v>
      </c>
      <c r="B9" s="81" t="s">
        <v>181</v>
      </c>
      <c r="C9" s="34">
        <v>100</v>
      </c>
      <c r="D9" s="34">
        <v>100</v>
      </c>
      <c r="E9" s="34">
        <v>100</v>
      </c>
      <c r="F9" s="34"/>
      <c r="G9" s="34"/>
      <c r="H9" s="34"/>
      <c r="I9" s="34"/>
      <c r="J9" s="81" t="s">
        <v>182</v>
      </c>
      <c r="K9" s="81" t="s">
        <v>181</v>
      </c>
      <c r="L9" s="79"/>
    </row>
    <row r="10" ht="78.75" spans="1:12">
      <c r="A10" s="79" t="s">
        <v>180</v>
      </c>
      <c r="B10" s="82" t="s">
        <v>183</v>
      </c>
      <c r="C10" s="42">
        <v>250</v>
      </c>
      <c r="D10" s="29">
        <v>250</v>
      </c>
      <c r="E10" s="29">
        <v>250</v>
      </c>
      <c r="F10" s="29"/>
      <c r="G10" s="29"/>
      <c r="H10" s="42"/>
      <c r="I10" s="42"/>
      <c r="J10" s="82" t="s">
        <v>184</v>
      </c>
      <c r="K10" s="82" t="s">
        <v>183</v>
      </c>
      <c r="L10" s="29"/>
    </row>
    <row r="11" ht="54.75" customHeight="1" spans="1:12">
      <c r="A11" s="79" t="s">
        <v>180</v>
      </c>
      <c r="B11" s="82" t="s">
        <v>185</v>
      </c>
      <c r="C11" s="42">
        <v>500</v>
      </c>
      <c r="D11" s="29">
        <v>500</v>
      </c>
      <c r="E11" s="29">
        <v>500</v>
      </c>
      <c r="F11" s="29"/>
      <c r="G11" s="29"/>
      <c r="H11" s="42"/>
      <c r="I11" s="42"/>
      <c r="J11" s="82" t="s">
        <v>186</v>
      </c>
      <c r="K11" s="82" t="s">
        <v>185</v>
      </c>
      <c r="L11" s="29"/>
    </row>
    <row r="12" ht="54.75" customHeight="1" spans="1:12">
      <c r="A12" s="79" t="s">
        <v>180</v>
      </c>
      <c r="B12" s="82" t="s">
        <v>187</v>
      </c>
      <c r="C12" s="42">
        <v>5000</v>
      </c>
      <c r="D12" s="29">
        <v>5000</v>
      </c>
      <c r="E12" s="29">
        <v>5000</v>
      </c>
      <c r="F12" s="29"/>
      <c r="G12" s="29"/>
      <c r="H12" s="42"/>
      <c r="I12" s="42"/>
      <c r="J12" s="82" t="s">
        <v>188</v>
      </c>
      <c r="K12" s="82" t="s">
        <v>187</v>
      </c>
      <c r="L12" s="29"/>
    </row>
    <row r="13" ht="54.75" customHeight="1" spans="1:12">
      <c r="A13" s="81" t="s">
        <v>189</v>
      </c>
      <c r="B13" s="82" t="s">
        <v>190</v>
      </c>
      <c r="C13" s="42">
        <v>90</v>
      </c>
      <c r="D13" s="29">
        <v>90</v>
      </c>
      <c r="E13" s="29"/>
      <c r="F13" s="29">
        <v>90</v>
      </c>
      <c r="G13" s="29"/>
      <c r="H13" s="42"/>
      <c r="I13" s="42">
        <v>0</v>
      </c>
      <c r="J13" s="82" t="s">
        <v>191</v>
      </c>
      <c r="K13" s="82" t="s">
        <v>192</v>
      </c>
      <c r="L13" s="29"/>
    </row>
    <row r="14" ht="54.75" customHeight="1" spans="1:12">
      <c r="A14" s="81" t="s">
        <v>189</v>
      </c>
      <c r="B14" s="82" t="s">
        <v>193</v>
      </c>
      <c r="C14" s="42">
        <v>250</v>
      </c>
      <c r="D14" s="29">
        <v>250</v>
      </c>
      <c r="E14" s="29">
        <v>250</v>
      </c>
      <c r="F14" s="29"/>
      <c r="G14" s="29"/>
      <c r="H14" s="42"/>
      <c r="I14" s="42"/>
      <c r="J14" s="82" t="s">
        <v>194</v>
      </c>
      <c r="K14" s="82" t="s">
        <v>195</v>
      </c>
      <c r="L14" s="29"/>
    </row>
    <row r="15" ht="54.75" customHeight="1" spans="1:12">
      <c r="A15" s="81" t="s">
        <v>189</v>
      </c>
      <c r="B15" s="82" t="s">
        <v>196</v>
      </c>
      <c r="C15" s="42">
        <v>650</v>
      </c>
      <c r="D15" s="29">
        <v>650</v>
      </c>
      <c r="E15" s="29">
        <v>650</v>
      </c>
      <c r="F15" s="29"/>
      <c r="G15" s="29"/>
      <c r="H15" s="42"/>
      <c r="I15" s="42"/>
      <c r="J15" s="82" t="s">
        <v>197</v>
      </c>
      <c r="K15" s="82" t="s">
        <v>196</v>
      </c>
      <c r="L15" s="29"/>
    </row>
    <row r="16" ht="54.75" customHeight="1" spans="1:12">
      <c r="A16" s="81" t="s">
        <v>198</v>
      </c>
      <c r="B16" s="82" t="s">
        <v>199</v>
      </c>
      <c r="C16" s="42">
        <v>350</v>
      </c>
      <c r="D16" s="29">
        <v>350</v>
      </c>
      <c r="E16" s="29">
        <v>350</v>
      </c>
      <c r="F16" s="29"/>
      <c r="G16" s="29"/>
      <c r="H16" s="42"/>
      <c r="I16" s="42"/>
      <c r="J16" s="82" t="s">
        <v>200</v>
      </c>
      <c r="K16" s="82" t="s">
        <v>199</v>
      </c>
      <c r="L16" s="29"/>
    </row>
    <row r="17" ht="112.5" spans="1:12">
      <c r="A17" s="81" t="s">
        <v>201</v>
      </c>
      <c r="B17" s="82" t="s">
        <v>202</v>
      </c>
      <c r="C17" s="83">
        <v>100</v>
      </c>
      <c r="D17" s="83">
        <v>100</v>
      </c>
      <c r="E17" s="83">
        <v>100</v>
      </c>
      <c r="F17" s="83"/>
      <c r="G17" s="83"/>
      <c r="H17" s="83"/>
      <c r="I17" s="83"/>
      <c r="J17" s="88" t="s">
        <v>203</v>
      </c>
      <c r="K17" s="82" t="s">
        <v>204</v>
      </c>
      <c r="L17" s="83"/>
    </row>
    <row r="18" ht="12.75" customHeight="1" spans="1:12">
      <c r="A18" s="24"/>
      <c r="B18" s="24"/>
      <c r="C18" s="24"/>
      <c r="E18" s="24"/>
      <c r="F18" s="24"/>
      <c r="G18" s="24"/>
      <c r="H18" s="24"/>
      <c r="I18" s="24"/>
      <c r="J18" s="24"/>
      <c r="K18" s="24"/>
      <c r="L18" s="24"/>
    </row>
    <row r="19" ht="12.75" customHeight="1" spans="1:11">
      <c r="A19" s="24"/>
      <c r="B19" s="24"/>
      <c r="D19" s="24"/>
      <c r="E19" s="24"/>
      <c r="F19" s="24"/>
      <c r="G19" s="24"/>
      <c r="I19" s="24"/>
      <c r="J19" s="24"/>
      <c r="K19" s="24"/>
    </row>
    <row r="20" ht="12.75" customHeight="1" spans="1:11">
      <c r="A20" s="24"/>
      <c r="B20" s="24"/>
      <c r="D20" s="24"/>
      <c r="F20" s="24"/>
      <c r="G20" s="24"/>
      <c r="H20" s="24"/>
      <c r="I20" s="24"/>
      <c r="J20" s="24"/>
      <c r="K20" s="24"/>
    </row>
    <row r="21" ht="12.75" customHeight="1" spans="1:10">
      <c r="A21" s="24"/>
      <c r="C21" s="24"/>
      <c r="D21" s="24"/>
      <c r="F21" s="24"/>
      <c r="G21" s="24"/>
      <c r="H21" s="24"/>
      <c r="I21" s="24"/>
      <c r="J21" s="24"/>
    </row>
    <row r="22" ht="12.75" customHeight="1" spans="1:10">
      <c r="A22" s="24"/>
      <c r="B22" s="24"/>
      <c r="G22" s="24"/>
      <c r="H22" s="24"/>
      <c r="I22" s="24"/>
      <c r="J22" s="24"/>
    </row>
    <row r="23" ht="12.75" customHeight="1" spans="2:9">
      <c r="B23" s="24"/>
      <c r="C23" s="24"/>
      <c r="I23" s="24"/>
    </row>
    <row r="24" ht="12.75" customHeight="1" spans="2:3">
      <c r="B24" s="24"/>
      <c r="C24" s="24"/>
    </row>
  </sheetData>
  <sheetProtection formatCells="0" formatColumns="0" formatRows="0"/>
  <mergeCells count="6">
    <mergeCell ref="A6:A7"/>
    <mergeCell ref="B6:B7"/>
    <mergeCell ref="C6:C7"/>
    <mergeCell ref="H6:H7"/>
    <mergeCell ref="I6:I7"/>
    <mergeCell ref="J6:J7"/>
  </mergeCells>
  <printOptions horizontalCentered="1"/>
  <pageMargins left="0.314960634614539" right="0.314960634614539" top="0.590551181102362" bottom="0.708661398549718" header="0.511811004848931" footer="0.511811004848931"/>
  <pageSetup paperSize="9" scale="94" fitToHeight="99" orientation="landscape" horizontalDpi="300" verticalDpi="3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1" sqref="A1"/>
    </sheetView>
  </sheetViews>
  <sheetFormatPr defaultColWidth="9.16666666666667" defaultRowHeight="12.75" customHeight="1" outlineLevelCol="7"/>
  <cols>
    <col min="1" max="1" width="19.6666666666667" customWidth="1"/>
    <col min="2" max="2" width="36" customWidth="1"/>
    <col min="3" max="3" width="14.6666666666667" customWidth="1"/>
    <col min="4" max="4" width="17" customWidth="1"/>
    <col min="5" max="5" width="18.8333333333333" customWidth="1"/>
  </cols>
  <sheetData>
    <row r="1" ht="15" customHeight="1" spans="1:1">
      <c r="A1" s="70" t="s">
        <v>205</v>
      </c>
    </row>
    <row r="2" ht="19.5" customHeight="1" spans="1:5">
      <c r="A2" s="36" t="s">
        <v>206</v>
      </c>
      <c r="B2" s="37"/>
      <c r="C2" s="37"/>
      <c r="D2" s="37"/>
      <c r="E2" s="37"/>
    </row>
    <row r="3" customHeight="1" spans="1:5">
      <c r="A3" s="2"/>
      <c r="B3" s="2"/>
      <c r="C3" s="2"/>
      <c r="D3" s="2"/>
      <c r="E3" s="27" t="s">
        <v>2</v>
      </c>
    </row>
    <row r="4" ht="16.5" customHeight="1" spans="1:5">
      <c r="A4" s="40" t="s">
        <v>50</v>
      </c>
      <c r="B4" s="71" t="s">
        <v>51</v>
      </c>
      <c r="C4" s="43" t="s">
        <v>207</v>
      </c>
      <c r="D4" s="38"/>
      <c r="E4" s="38"/>
    </row>
    <row r="5" ht="16.5" customHeight="1" spans="1:5">
      <c r="A5" s="40"/>
      <c r="B5" s="71"/>
      <c r="C5" s="45" t="s">
        <v>61</v>
      </c>
      <c r="D5" s="28" t="s">
        <v>59</v>
      </c>
      <c r="E5" s="28" t="s">
        <v>60</v>
      </c>
    </row>
    <row r="6" hidden="1" customHeight="1" spans="1:5">
      <c r="A6" s="72"/>
      <c r="B6" s="47"/>
      <c r="C6" s="30"/>
      <c r="D6" s="30"/>
      <c r="E6" s="30"/>
    </row>
    <row r="7" s="1" customFormat="1" ht="16.5" customHeight="1" spans="1:5">
      <c r="A7" s="48"/>
      <c r="B7" s="49"/>
      <c r="C7" s="33"/>
      <c r="D7" s="33"/>
      <c r="E7" s="34"/>
    </row>
    <row r="8" customHeight="1" spans="1:7">
      <c r="A8" s="24"/>
      <c r="B8" s="24"/>
      <c r="C8" s="24"/>
      <c r="D8" s="24"/>
      <c r="E8" s="24"/>
      <c r="G8" s="24"/>
    </row>
    <row r="9" customHeight="1" spans="1:7">
      <c r="A9" s="24"/>
      <c r="B9" s="24"/>
      <c r="C9" s="24"/>
      <c r="D9" s="24"/>
      <c r="E9" s="24"/>
      <c r="G9" s="24"/>
    </row>
    <row r="10" customHeight="1" spans="1:7">
      <c r="A10" s="24"/>
      <c r="B10" s="24"/>
      <c r="C10" s="24"/>
      <c r="D10" s="24"/>
      <c r="G10" s="24"/>
    </row>
    <row r="11" customHeight="1" spans="1:4">
      <c r="A11" s="24"/>
      <c r="B11" s="24"/>
      <c r="C11" s="24"/>
      <c r="D11" s="24"/>
    </row>
    <row r="12" customHeight="1" spans="1:7">
      <c r="A12" s="24"/>
      <c r="B12" s="24"/>
      <c r="D12" s="24"/>
      <c r="G12" s="24"/>
    </row>
    <row r="13" customHeight="1" spans="2:7">
      <c r="B13" s="24"/>
      <c r="C13" s="24"/>
      <c r="D13" s="24"/>
      <c r="G13" s="24"/>
    </row>
    <row r="14" customHeight="1" spans="2:4">
      <c r="B14" s="24"/>
      <c r="C14" s="24"/>
      <c r="D14" s="24"/>
    </row>
    <row r="15" customHeight="1" spans="3:4">
      <c r="C15" s="24"/>
      <c r="D15" s="24"/>
    </row>
    <row r="16" customHeight="1" spans="4:7">
      <c r="D16" s="24"/>
      <c r="G16" s="24"/>
    </row>
    <row r="17" customHeight="1" spans="4:7">
      <c r="D17" s="24"/>
      <c r="G17" s="24"/>
    </row>
    <row r="19" customHeight="1" spans="7:7">
      <c r="G19" s="24"/>
    </row>
    <row r="20" customHeight="1" spans="7:7">
      <c r="G20" s="24"/>
    </row>
    <row r="21" customHeight="1" spans="8:8">
      <c r="H21" s="24"/>
    </row>
    <row r="23" customHeight="1" spans="7:7">
      <c r="G23" s="24"/>
    </row>
  </sheetData>
  <sheetProtection formatCells="0" formatColumns="0" formatRows="0"/>
  <mergeCells count="2">
    <mergeCell ref="A4:A5"/>
    <mergeCell ref="B4:B5"/>
  </mergeCells>
  <printOptions horizontalCentered="1"/>
  <pageMargins left="0.314960634614539" right="0.314960634614539" top="0.590551181102362" bottom="0.708661398549718" header="0.511811004848931" footer="0.511811004848931"/>
  <pageSetup paperSize="9" fitToHeight="9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showGridLines="0" showZeros="0" tabSelected="1" topLeftCell="A25" workbookViewId="0">
      <selection activeCell="B15" sqref="B15"/>
    </sheetView>
  </sheetViews>
  <sheetFormatPr defaultColWidth="9.16666666666667" defaultRowHeight="12.75" customHeight="1" outlineLevelCol="5"/>
  <cols>
    <col min="1" max="1" width="34.3333333333333" customWidth="1"/>
    <col min="2" max="2" width="14.6666666666667" customWidth="1"/>
    <col min="3" max="3" width="30.3333333333333" customWidth="1"/>
    <col min="4" max="4" width="16.1666666666667" customWidth="1"/>
  </cols>
  <sheetData>
    <row r="1" customHeight="1" spans="1:4">
      <c r="A1" s="52" t="s">
        <v>208</v>
      </c>
      <c r="B1" s="53"/>
      <c r="C1" s="53"/>
      <c r="D1" s="53"/>
    </row>
    <row r="2" ht="24" customHeight="1" spans="1:4">
      <c r="A2" s="26" t="s">
        <v>209</v>
      </c>
      <c r="B2" s="16"/>
      <c r="C2" s="16"/>
      <c r="D2" s="16"/>
    </row>
    <row r="3" customHeight="1" spans="1:4">
      <c r="A3" s="54"/>
      <c r="B3" s="54"/>
      <c r="C3" s="54"/>
      <c r="D3" s="55" t="s">
        <v>2</v>
      </c>
    </row>
    <row r="4" ht="18.75" customHeight="1" spans="1:4">
      <c r="A4" s="38" t="s">
        <v>3</v>
      </c>
      <c r="B4" s="38"/>
      <c r="C4" s="38" t="s">
        <v>4</v>
      </c>
      <c r="D4" s="38"/>
    </row>
    <row r="5" ht="18.75" customHeight="1" spans="1:4">
      <c r="A5" s="56" t="s">
        <v>5</v>
      </c>
      <c r="B5" s="57" t="s">
        <v>6</v>
      </c>
      <c r="C5" s="56" t="s">
        <v>5</v>
      </c>
      <c r="D5" s="56" t="s">
        <v>6</v>
      </c>
    </row>
    <row r="6" s="1" customFormat="1" ht="18.75" customHeight="1" spans="1:4">
      <c r="A6" s="58" t="s">
        <v>210</v>
      </c>
      <c r="B6" s="59">
        <v>22048</v>
      </c>
      <c r="C6" s="60" t="s">
        <v>8</v>
      </c>
      <c r="D6" s="34">
        <v>22048</v>
      </c>
    </row>
    <row r="7" s="1" customFormat="1" ht="18.75" customHeight="1" spans="1:4">
      <c r="A7" s="58" t="s">
        <v>211</v>
      </c>
      <c r="B7" s="34">
        <v>0</v>
      </c>
      <c r="C7" s="60" t="s">
        <v>10</v>
      </c>
      <c r="D7" s="34">
        <v>100</v>
      </c>
    </row>
    <row r="8" s="1" customFormat="1" ht="18.75" customHeight="1" spans="1:4">
      <c r="A8" s="61" t="s">
        <v>212</v>
      </c>
      <c r="B8" s="62"/>
      <c r="C8" s="61" t="s">
        <v>12</v>
      </c>
      <c r="D8" s="34">
        <v>0</v>
      </c>
    </row>
    <row r="9" s="1" customFormat="1" ht="18.75" customHeight="1" spans="1:4">
      <c r="A9" s="61" t="s">
        <v>213</v>
      </c>
      <c r="B9" s="63"/>
      <c r="C9" s="61" t="s">
        <v>13</v>
      </c>
      <c r="D9" s="34">
        <v>0</v>
      </c>
    </row>
    <row r="10" s="1" customFormat="1" ht="18.75" customHeight="1" spans="1:4">
      <c r="A10" s="61" t="s">
        <v>214</v>
      </c>
      <c r="B10" s="63"/>
      <c r="C10" s="61" t="s">
        <v>15</v>
      </c>
      <c r="D10" s="34">
        <v>0</v>
      </c>
    </row>
    <row r="11" s="1" customFormat="1" ht="18.75" customHeight="1" spans="1:4">
      <c r="A11" s="64"/>
      <c r="B11" s="63"/>
      <c r="C11" s="61" t="s">
        <v>16</v>
      </c>
      <c r="D11" s="34">
        <v>0</v>
      </c>
    </row>
    <row r="12" s="1" customFormat="1" ht="18.75" customHeight="1" spans="1:4">
      <c r="A12" s="64"/>
      <c r="B12" s="63"/>
      <c r="C12" s="61" t="s">
        <v>17</v>
      </c>
      <c r="D12" s="34">
        <v>0</v>
      </c>
    </row>
    <row r="13" s="1" customFormat="1" ht="18.75" customHeight="1" spans="1:4">
      <c r="A13" s="64"/>
      <c r="B13" s="63"/>
      <c r="C13" s="61" t="s">
        <v>18</v>
      </c>
      <c r="D13" s="34">
        <v>0</v>
      </c>
    </row>
    <row r="14" s="1" customFormat="1" ht="18.75" customHeight="1" spans="1:4">
      <c r="A14" s="64"/>
      <c r="B14" s="63"/>
      <c r="C14" s="61" t="s">
        <v>19</v>
      </c>
      <c r="D14" s="34">
        <v>2055</v>
      </c>
    </row>
    <row r="15" s="1" customFormat="1" ht="18.75" customHeight="1" spans="1:4">
      <c r="A15" s="64"/>
      <c r="B15" s="63"/>
      <c r="C15" s="61" t="s">
        <v>20</v>
      </c>
      <c r="D15" s="34">
        <v>0</v>
      </c>
    </row>
    <row r="16" s="1" customFormat="1" ht="18.75" customHeight="1" spans="1:4">
      <c r="A16" s="64"/>
      <c r="B16" s="63"/>
      <c r="C16" s="61" t="s">
        <v>21</v>
      </c>
      <c r="D16" s="34">
        <v>507</v>
      </c>
    </row>
    <row r="17" s="1" customFormat="1" ht="18.75" customHeight="1" spans="1:4">
      <c r="A17" s="64"/>
      <c r="B17" s="63"/>
      <c r="C17" s="61" t="s">
        <v>22</v>
      </c>
      <c r="D17" s="34">
        <v>19036</v>
      </c>
    </row>
    <row r="18" s="1" customFormat="1" ht="18.75" customHeight="1" spans="1:4">
      <c r="A18" s="64"/>
      <c r="B18" s="63"/>
      <c r="C18" s="61" t="s">
        <v>23</v>
      </c>
      <c r="D18" s="34">
        <v>0</v>
      </c>
    </row>
    <row r="19" s="1" customFormat="1" ht="18.75" customHeight="1" spans="1:4">
      <c r="A19" s="64"/>
      <c r="B19" s="63"/>
      <c r="C19" s="61" t="s">
        <v>24</v>
      </c>
      <c r="D19" s="34">
        <v>0</v>
      </c>
    </row>
    <row r="20" s="1" customFormat="1" ht="18.75" customHeight="1" spans="1:4">
      <c r="A20" s="64"/>
      <c r="B20" s="63"/>
      <c r="C20" s="61" t="s">
        <v>25</v>
      </c>
      <c r="D20" s="34">
        <v>0</v>
      </c>
    </row>
    <row r="21" s="1" customFormat="1" ht="18.75" customHeight="1" spans="1:4">
      <c r="A21" s="64"/>
      <c r="B21" s="63"/>
      <c r="C21" s="61" t="s">
        <v>26</v>
      </c>
      <c r="D21" s="34">
        <v>0</v>
      </c>
    </row>
    <row r="22" s="1" customFormat="1" ht="18.75" customHeight="1" spans="1:4">
      <c r="A22" s="64"/>
      <c r="B22" s="63"/>
      <c r="C22" s="61" t="s">
        <v>27</v>
      </c>
      <c r="D22" s="34">
        <v>0</v>
      </c>
    </row>
    <row r="23" s="1" customFormat="1" ht="18.75" customHeight="1" spans="1:4">
      <c r="A23" s="64"/>
      <c r="B23" s="63"/>
      <c r="C23" s="61" t="s">
        <v>28</v>
      </c>
      <c r="D23" s="34">
        <v>0</v>
      </c>
    </row>
    <row r="24" s="1" customFormat="1" ht="18.75" customHeight="1" spans="1:4">
      <c r="A24" s="64"/>
      <c r="B24" s="63"/>
      <c r="C24" s="61" t="s">
        <v>29</v>
      </c>
      <c r="D24" s="34">
        <v>0</v>
      </c>
    </row>
    <row r="25" s="1" customFormat="1" ht="18.75" customHeight="1" spans="1:4">
      <c r="A25" s="64"/>
      <c r="B25" s="63"/>
      <c r="C25" s="61" t="s">
        <v>30</v>
      </c>
      <c r="D25" s="34">
        <v>0</v>
      </c>
    </row>
    <row r="26" s="1" customFormat="1" ht="18.75" customHeight="1" spans="1:4">
      <c r="A26" s="64"/>
      <c r="B26" s="63"/>
      <c r="C26" s="61" t="s">
        <v>31</v>
      </c>
      <c r="D26" s="34">
        <v>0</v>
      </c>
    </row>
    <row r="27" s="1" customFormat="1" ht="18.75" customHeight="1" spans="1:4">
      <c r="A27" s="64"/>
      <c r="B27" s="63"/>
      <c r="C27" s="61" t="s">
        <v>32</v>
      </c>
      <c r="D27" s="34">
        <v>0</v>
      </c>
    </row>
    <row r="28" s="1" customFormat="1" ht="18.75" customHeight="1" spans="1:4">
      <c r="A28" s="64"/>
      <c r="B28" s="63"/>
      <c r="C28" s="61" t="s">
        <v>33</v>
      </c>
      <c r="D28" s="34">
        <v>0</v>
      </c>
    </row>
    <row r="29" s="1" customFormat="1" ht="18.75" customHeight="1" spans="1:4">
      <c r="A29" s="64"/>
      <c r="B29" s="63"/>
      <c r="C29" s="61" t="s">
        <v>34</v>
      </c>
      <c r="D29" s="34">
        <v>0</v>
      </c>
    </row>
    <row r="30" s="1" customFormat="1" ht="18.75" customHeight="1" spans="1:4">
      <c r="A30" s="64"/>
      <c r="B30" s="63"/>
      <c r="C30" s="61" t="s">
        <v>35</v>
      </c>
      <c r="D30" s="34">
        <v>0</v>
      </c>
    </row>
    <row r="31" s="1" customFormat="1" ht="18.75" customHeight="1" spans="1:4">
      <c r="A31" s="64"/>
      <c r="B31" s="63"/>
      <c r="C31" s="61" t="s">
        <v>36</v>
      </c>
      <c r="D31" s="34">
        <v>0</v>
      </c>
    </row>
    <row r="32" s="1" customFormat="1" ht="18.75" customHeight="1" spans="1:4">
      <c r="A32" s="64"/>
      <c r="B32" s="63"/>
      <c r="C32" s="61" t="s">
        <v>37</v>
      </c>
      <c r="D32" s="34">
        <v>0</v>
      </c>
    </row>
    <row r="33" s="1" customFormat="1" ht="18.75" customHeight="1" spans="1:4">
      <c r="A33" s="64"/>
      <c r="B33" s="63"/>
      <c r="C33" s="61" t="s">
        <v>38</v>
      </c>
      <c r="D33" s="34">
        <v>350</v>
      </c>
    </row>
    <row r="34" s="1" customFormat="1" ht="18.75" customHeight="1" spans="1:4">
      <c r="A34" s="64"/>
      <c r="B34" s="63"/>
      <c r="C34" s="61" t="s">
        <v>39</v>
      </c>
      <c r="D34" s="34">
        <v>0</v>
      </c>
    </row>
    <row r="35" ht="18.75" customHeight="1" spans="1:6">
      <c r="A35" s="65" t="s">
        <v>215</v>
      </c>
      <c r="B35" s="66">
        <f>SUM(B6:B10)</f>
        <v>22048</v>
      </c>
      <c r="C35" s="65"/>
      <c r="D35" s="67"/>
      <c r="E35" s="24"/>
      <c r="F35" s="24"/>
    </row>
    <row r="36" ht="18.75" customHeight="1" spans="1:6">
      <c r="A36" s="65" t="s">
        <v>216</v>
      </c>
      <c r="B36" s="68"/>
      <c r="C36" s="65" t="s">
        <v>217</v>
      </c>
      <c r="D36" s="66">
        <f>SUM(D7:D34)</f>
        <v>22048</v>
      </c>
      <c r="E36" s="24"/>
      <c r="F36" s="24"/>
    </row>
    <row r="37" s="1" customFormat="1" ht="18.75" customHeight="1" spans="1:4">
      <c r="A37" s="58" t="s">
        <v>218</v>
      </c>
      <c r="B37" s="34">
        <v>0</v>
      </c>
      <c r="C37" s="60" t="s">
        <v>219</v>
      </c>
      <c r="D37" s="63"/>
    </row>
    <row r="38" ht="18.75" customHeight="1" spans="1:4">
      <c r="A38" s="56"/>
      <c r="B38" s="69"/>
      <c r="C38" s="56"/>
      <c r="D38" s="66"/>
    </row>
    <row r="39" s="1" customFormat="1" ht="18" customHeight="1" spans="1:4">
      <c r="A39" s="64" t="s">
        <v>41</v>
      </c>
      <c r="B39" s="34">
        <v>22048</v>
      </c>
      <c r="C39" s="64" t="s">
        <v>42</v>
      </c>
      <c r="D39" s="34">
        <v>22048</v>
      </c>
    </row>
    <row r="40" ht="18" customHeight="1" spans="1:5">
      <c r="A40" s="24"/>
      <c r="B40" s="24"/>
      <c r="D40" s="24"/>
      <c r="E40" s="24"/>
    </row>
    <row r="41" ht="18" customHeight="1" spans="1:1">
      <c r="A41" s="24"/>
    </row>
    <row r="42" ht="18" customHeight="1" spans="2:2">
      <c r="B42" s="24"/>
    </row>
    <row r="43" ht="18" customHeight="1" spans="2:2">
      <c r="B43" s="24"/>
    </row>
    <row r="44" ht="18" customHeight="1" spans="2:3">
      <c r="B44" s="24"/>
      <c r="C44" s="24"/>
    </row>
    <row r="45" ht="18" customHeight="1"/>
    <row r="46" ht="18" customHeight="1"/>
    <row r="47" ht="18" customHeight="1"/>
    <row r="48" ht="18" customHeight="1" spans="2:2">
      <c r="B48" s="24"/>
    </row>
    <row r="49" ht="18" customHeight="1"/>
    <row r="50" ht="18" customHeight="1" spans="2:2">
      <c r="B50" s="24"/>
    </row>
    <row r="51" ht="18" customHeight="1"/>
    <row r="52" ht="18" customHeight="1" spans="2:2">
      <c r="B52" s="24"/>
    </row>
    <row r="53" ht="18" customHeight="1"/>
    <row r="54" ht="18" customHeight="1" spans="3:3">
      <c r="C54" s="24"/>
    </row>
    <row r="55" ht="18" customHeight="1" spans="4:4">
      <c r="D55" s="24"/>
    </row>
    <row r="56" ht="18" customHeight="1" spans="4:4">
      <c r="D56" s="24"/>
    </row>
  </sheetData>
  <sheetProtection formatCells="0" formatColumns="0" formatRows="0"/>
  <printOptions horizontalCentered="1"/>
  <pageMargins left="0.74999998873613" right="0.74999998873613" top="0.999999984981507" bottom="0.999999984981507" header="0.499999992490753" footer="0.499999992490753"/>
  <pageSetup paperSize="9" fitToHeight="99" orientation="portrait" horizontalDpi="300" verticalDpi="3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topLeftCell="A22" workbookViewId="0">
      <selection activeCell="A1" sqref="A1"/>
    </sheetView>
  </sheetViews>
  <sheetFormatPr defaultColWidth="9.16666666666667" defaultRowHeight="12.75" customHeight="1"/>
  <cols>
    <col min="1" max="1" width="18.5" customWidth="1"/>
    <col min="2" max="2" width="36.8333333333333" customWidth="1"/>
    <col min="3" max="13" width="11.6666666666667" customWidth="1"/>
  </cols>
  <sheetData>
    <row r="1" customHeight="1" spans="1:1">
      <c r="A1" t="s">
        <v>220</v>
      </c>
    </row>
    <row r="2" ht="25.5" customHeight="1" spans="1:13">
      <c r="A2" s="36" t="s">
        <v>221</v>
      </c>
      <c r="B2" s="37"/>
      <c r="C2" s="37"/>
      <c r="D2" s="37"/>
      <c r="E2" s="37"/>
      <c r="F2" s="37"/>
      <c r="G2" s="37"/>
      <c r="H2" s="37"/>
      <c r="I2" s="37"/>
      <c r="J2" s="37"/>
      <c r="K2" s="37"/>
      <c r="L2" s="37"/>
      <c r="M2" s="37"/>
    </row>
    <row r="3" customHeight="1" spans="13:13">
      <c r="M3" s="50" t="s">
        <v>2</v>
      </c>
    </row>
    <row r="4" ht="21.75" customHeight="1" spans="1:13">
      <c r="A4" s="38" t="s">
        <v>222</v>
      </c>
      <c r="B4" s="39"/>
      <c r="C4" s="40" t="s">
        <v>61</v>
      </c>
      <c r="D4" s="40" t="s">
        <v>223</v>
      </c>
      <c r="E4" s="41" t="s">
        <v>224</v>
      </c>
      <c r="F4" s="42" t="s">
        <v>225</v>
      </c>
      <c r="G4" s="43" t="s">
        <v>226</v>
      </c>
      <c r="H4" s="39"/>
      <c r="I4" s="41" t="s">
        <v>227</v>
      </c>
      <c r="J4" s="41" t="s">
        <v>228</v>
      </c>
      <c r="K4" s="41" t="s">
        <v>229</v>
      </c>
      <c r="L4" s="40" t="s">
        <v>230</v>
      </c>
      <c r="M4" s="42" t="s">
        <v>231</v>
      </c>
    </row>
    <row r="5" ht="27.75" customHeight="1" spans="1:13">
      <c r="A5" s="28" t="s">
        <v>50</v>
      </c>
      <c r="B5" s="44" t="s">
        <v>51</v>
      </c>
      <c r="C5" s="40"/>
      <c r="D5" s="40"/>
      <c r="E5" s="41"/>
      <c r="F5" s="42"/>
      <c r="G5" s="45" t="s">
        <v>232</v>
      </c>
      <c r="H5" s="46" t="s">
        <v>233</v>
      </c>
      <c r="I5" s="41"/>
      <c r="J5" s="41"/>
      <c r="K5" s="41"/>
      <c r="L5" s="40"/>
      <c r="M5" s="42"/>
    </row>
    <row r="6" hidden="1" customHeight="1" spans="1:13">
      <c r="A6" s="30"/>
      <c r="B6" s="30"/>
      <c r="C6" s="47"/>
      <c r="D6" s="47"/>
      <c r="E6" s="47"/>
      <c r="F6" s="47"/>
      <c r="G6" s="30"/>
      <c r="H6" s="30"/>
      <c r="I6" s="47"/>
      <c r="J6" s="47"/>
      <c r="K6" s="47"/>
      <c r="L6" s="47"/>
      <c r="M6" s="47"/>
    </row>
    <row r="7" s="1" customFormat="1" ht="18.95" customHeight="1" spans="1:13">
      <c r="A7" s="48"/>
      <c r="B7" s="49" t="s">
        <v>61</v>
      </c>
      <c r="C7" s="34">
        <v>22048</v>
      </c>
      <c r="D7" s="34">
        <v>0</v>
      </c>
      <c r="E7" s="34">
        <v>22048</v>
      </c>
      <c r="F7" s="34">
        <v>0</v>
      </c>
      <c r="G7" s="34">
        <v>0</v>
      </c>
      <c r="H7" s="34">
        <v>0</v>
      </c>
      <c r="I7" s="34">
        <v>0</v>
      </c>
      <c r="J7" s="34">
        <v>0</v>
      </c>
      <c r="K7" s="33">
        <v>0</v>
      </c>
      <c r="L7" s="34">
        <v>0</v>
      </c>
      <c r="M7" s="51">
        <v>0</v>
      </c>
    </row>
    <row r="8" ht="18.95" customHeight="1" spans="1:13">
      <c r="A8" s="48" t="s">
        <v>62</v>
      </c>
      <c r="B8" s="49" t="s">
        <v>10</v>
      </c>
      <c r="C8" s="34">
        <v>100</v>
      </c>
      <c r="D8" s="34">
        <v>0</v>
      </c>
      <c r="E8" s="34">
        <v>100</v>
      </c>
      <c r="F8" s="34">
        <v>0</v>
      </c>
      <c r="G8" s="34">
        <v>0</v>
      </c>
      <c r="H8" s="34">
        <v>0</v>
      </c>
      <c r="I8" s="34">
        <v>0</v>
      </c>
      <c r="J8" s="34">
        <v>0</v>
      </c>
      <c r="K8" s="33">
        <v>0</v>
      </c>
      <c r="L8" s="34">
        <v>0</v>
      </c>
      <c r="M8" s="51">
        <v>0</v>
      </c>
    </row>
    <row r="9" ht="18.95" customHeight="1" spans="1:13">
      <c r="A9" s="48" t="s">
        <v>63</v>
      </c>
      <c r="B9" s="49" t="s">
        <v>64</v>
      </c>
      <c r="C9" s="34">
        <v>100</v>
      </c>
      <c r="D9" s="34">
        <v>0</v>
      </c>
      <c r="E9" s="34">
        <v>100</v>
      </c>
      <c r="F9" s="34">
        <v>0</v>
      </c>
      <c r="G9" s="34">
        <v>0</v>
      </c>
      <c r="H9" s="34">
        <v>0</v>
      </c>
      <c r="I9" s="34">
        <v>0</v>
      </c>
      <c r="J9" s="34">
        <v>0</v>
      </c>
      <c r="K9" s="33">
        <v>0</v>
      </c>
      <c r="L9" s="34">
        <v>0</v>
      </c>
      <c r="M9" s="51">
        <v>0</v>
      </c>
    </row>
    <row r="10" ht="18.95" customHeight="1" spans="1:13">
      <c r="A10" s="48" t="s">
        <v>67</v>
      </c>
      <c r="B10" s="49" t="s">
        <v>19</v>
      </c>
      <c r="C10" s="34">
        <v>2055</v>
      </c>
      <c r="D10" s="34">
        <v>0</v>
      </c>
      <c r="E10" s="34">
        <v>2055</v>
      </c>
      <c r="F10" s="34">
        <v>0</v>
      </c>
      <c r="G10" s="34">
        <v>0</v>
      </c>
      <c r="H10" s="34">
        <v>0</v>
      </c>
      <c r="I10" s="34">
        <v>0</v>
      </c>
      <c r="J10" s="34">
        <v>0</v>
      </c>
      <c r="K10" s="33">
        <v>0</v>
      </c>
      <c r="L10" s="34">
        <v>0</v>
      </c>
      <c r="M10" s="51">
        <v>0</v>
      </c>
    </row>
    <row r="11" ht="18.95" customHeight="1" spans="1:13">
      <c r="A11" s="48" t="s">
        <v>68</v>
      </c>
      <c r="B11" s="49" t="s">
        <v>69</v>
      </c>
      <c r="C11" s="34">
        <v>403</v>
      </c>
      <c r="D11" s="34">
        <v>0</v>
      </c>
      <c r="E11" s="34">
        <v>403</v>
      </c>
      <c r="F11" s="34">
        <v>0</v>
      </c>
      <c r="G11" s="34">
        <v>0</v>
      </c>
      <c r="H11" s="34">
        <v>0</v>
      </c>
      <c r="I11" s="34">
        <v>0</v>
      </c>
      <c r="J11" s="34">
        <v>0</v>
      </c>
      <c r="K11" s="33">
        <v>0</v>
      </c>
      <c r="L11" s="34">
        <v>0</v>
      </c>
      <c r="M11" s="51">
        <v>0</v>
      </c>
    </row>
    <row r="12" ht="18.95" customHeight="1" spans="1:13">
      <c r="A12" s="48" t="s">
        <v>68</v>
      </c>
      <c r="B12" s="49" t="s">
        <v>69</v>
      </c>
      <c r="C12" s="34">
        <v>66</v>
      </c>
      <c r="D12" s="34">
        <v>0</v>
      </c>
      <c r="E12" s="34">
        <v>66</v>
      </c>
      <c r="F12" s="34">
        <v>0</v>
      </c>
      <c r="G12" s="34">
        <v>0</v>
      </c>
      <c r="H12" s="34">
        <v>0</v>
      </c>
      <c r="I12" s="34">
        <v>0</v>
      </c>
      <c r="J12" s="34">
        <v>0</v>
      </c>
      <c r="K12" s="33">
        <v>0</v>
      </c>
      <c r="L12" s="34">
        <v>0</v>
      </c>
      <c r="M12" s="51">
        <v>0</v>
      </c>
    </row>
    <row r="13" ht="18.95" customHeight="1" spans="1:13">
      <c r="A13" s="48" t="s">
        <v>68</v>
      </c>
      <c r="B13" s="49" t="s">
        <v>69</v>
      </c>
      <c r="C13" s="34">
        <v>98</v>
      </c>
      <c r="D13" s="34">
        <v>0</v>
      </c>
      <c r="E13" s="34">
        <v>98</v>
      </c>
      <c r="F13" s="34">
        <v>0</v>
      </c>
      <c r="G13" s="34">
        <v>0</v>
      </c>
      <c r="H13" s="34">
        <v>0</v>
      </c>
      <c r="I13" s="34">
        <v>0</v>
      </c>
      <c r="J13" s="34">
        <v>0</v>
      </c>
      <c r="K13" s="33">
        <v>0</v>
      </c>
      <c r="L13" s="34">
        <v>0</v>
      </c>
      <c r="M13" s="51">
        <v>0</v>
      </c>
    </row>
    <row r="14" ht="18.95" customHeight="1" spans="1:13">
      <c r="A14" s="48" t="s">
        <v>68</v>
      </c>
      <c r="B14" s="49" t="s">
        <v>69</v>
      </c>
      <c r="C14" s="34">
        <v>69</v>
      </c>
      <c r="D14" s="34">
        <v>0</v>
      </c>
      <c r="E14" s="34">
        <v>69</v>
      </c>
      <c r="F14" s="34">
        <v>0</v>
      </c>
      <c r="G14" s="34">
        <v>0</v>
      </c>
      <c r="H14" s="34">
        <v>0</v>
      </c>
      <c r="I14" s="34">
        <v>0</v>
      </c>
      <c r="J14" s="34">
        <v>0</v>
      </c>
      <c r="K14" s="33">
        <v>0</v>
      </c>
      <c r="L14" s="34">
        <v>0</v>
      </c>
      <c r="M14" s="51">
        <v>0</v>
      </c>
    </row>
    <row r="15" ht="18.95" customHeight="1" spans="1:13">
      <c r="A15" s="48" t="s">
        <v>68</v>
      </c>
      <c r="B15" s="49" t="s">
        <v>69</v>
      </c>
      <c r="C15" s="34">
        <v>429</v>
      </c>
      <c r="D15" s="34">
        <v>0</v>
      </c>
      <c r="E15" s="34">
        <v>429</v>
      </c>
      <c r="F15" s="34">
        <v>0</v>
      </c>
      <c r="G15" s="34">
        <v>0</v>
      </c>
      <c r="H15" s="34">
        <v>0</v>
      </c>
      <c r="I15" s="34">
        <v>0</v>
      </c>
      <c r="J15" s="34">
        <v>0</v>
      </c>
      <c r="K15" s="33">
        <v>0</v>
      </c>
      <c r="L15" s="34">
        <v>0</v>
      </c>
      <c r="M15" s="51">
        <v>0</v>
      </c>
    </row>
    <row r="16" ht="18.95" customHeight="1" spans="1:13">
      <c r="A16" s="48" t="s">
        <v>68</v>
      </c>
      <c r="B16" s="49" t="s">
        <v>69</v>
      </c>
      <c r="C16" s="34">
        <v>53</v>
      </c>
      <c r="D16" s="34">
        <v>0</v>
      </c>
      <c r="E16" s="34">
        <v>53</v>
      </c>
      <c r="F16" s="34">
        <v>0</v>
      </c>
      <c r="G16" s="34">
        <v>0</v>
      </c>
      <c r="H16" s="34">
        <v>0</v>
      </c>
      <c r="I16" s="34">
        <v>0</v>
      </c>
      <c r="J16" s="34">
        <v>0</v>
      </c>
      <c r="K16" s="33">
        <v>0</v>
      </c>
      <c r="L16" s="34">
        <v>0</v>
      </c>
      <c r="M16" s="51">
        <v>0</v>
      </c>
    </row>
    <row r="17" ht="18.95" customHeight="1" spans="1:13">
      <c r="A17" s="48" t="s">
        <v>68</v>
      </c>
      <c r="B17" s="49" t="s">
        <v>69</v>
      </c>
      <c r="C17" s="34">
        <v>712</v>
      </c>
      <c r="D17" s="34">
        <v>0</v>
      </c>
      <c r="E17" s="34">
        <v>712</v>
      </c>
      <c r="F17" s="34">
        <v>0</v>
      </c>
      <c r="G17" s="34">
        <v>0</v>
      </c>
      <c r="H17" s="34">
        <v>0</v>
      </c>
      <c r="I17" s="34">
        <v>0</v>
      </c>
      <c r="J17" s="34">
        <v>0</v>
      </c>
      <c r="K17" s="33">
        <v>0</v>
      </c>
      <c r="L17" s="34">
        <v>0</v>
      </c>
      <c r="M17" s="51">
        <v>0</v>
      </c>
    </row>
    <row r="18" ht="18.95" customHeight="1" spans="1:13">
      <c r="A18" s="48" t="s">
        <v>68</v>
      </c>
      <c r="B18" s="49" t="s">
        <v>69</v>
      </c>
      <c r="C18" s="34">
        <v>225</v>
      </c>
      <c r="D18" s="34">
        <v>0</v>
      </c>
      <c r="E18" s="34">
        <v>225</v>
      </c>
      <c r="F18" s="34">
        <v>0</v>
      </c>
      <c r="G18" s="34">
        <v>0</v>
      </c>
      <c r="H18" s="34">
        <v>0</v>
      </c>
      <c r="I18" s="34">
        <v>0</v>
      </c>
      <c r="J18" s="34">
        <v>0</v>
      </c>
      <c r="K18" s="33">
        <v>0</v>
      </c>
      <c r="L18" s="34">
        <v>0</v>
      </c>
      <c r="M18" s="51">
        <v>0</v>
      </c>
    </row>
    <row r="19" ht="18.95" customHeight="1" spans="1:13">
      <c r="A19" s="48" t="s">
        <v>78</v>
      </c>
      <c r="B19" s="49" t="s">
        <v>79</v>
      </c>
      <c r="C19" s="34">
        <v>507</v>
      </c>
      <c r="D19" s="34">
        <v>0</v>
      </c>
      <c r="E19" s="34">
        <v>507</v>
      </c>
      <c r="F19" s="34">
        <v>0</v>
      </c>
      <c r="G19" s="34">
        <v>0</v>
      </c>
      <c r="H19" s="34">
        <v>0</v>
      </c>
      <c r="I19" s="34">
        <v>0</v>
      </c>
      <c r="J19" s="34">
        <v>0</v>
      </c>
      <c r="K19" s="33">
        <v>0</v>
      </c>
      <c r="L19" s="34">
        <v>0</v>
      </c>
      <c r="M19" s="51">
        <v>0</v>
      </c>
    </row>
    <row r="20" ht="18.95" customHeight="1" spans="1:13">
      <c r="A20" s="48" t="s">
        <v>80</v>
      </c>
      <c r="B20" s="49" t="s">
        <v>81</v>
      </c>
      <c r="C20" s="34">
        <v>92</v>
      </c>
      <c r="D20" s="34">
        <v>0</v>
      </c>
      <c r="E20" s="34">
        <v>92</v>
      </c>
      <c r="F20" s="34">
        <v>0</v>
      </c>
      <c r="G20" s="34">
        <v>0</v>
      </c>
      <c r="H20" s="34">
        <v>0</v>
      </c>
      <c r="I20" s="34">
        <v>0</v>
      </c>
      <c r="J20" s="34">
        <v>0</v>
      </c>
      <c r="K20" s="33">
        <v>0</v>
      </c>
      <c r="L20" s="34">
        <v>0</v>
      </c>
      <c r="M20" s="51">
        <v>0</v>
      </c>
    </row>
    <row r="21" ht="18.95" customHeight="1" spans="1:13">
      <c r="A21" s="48" t="s">
        <v>80</v>
      </c>
      <c r="B21" s="49" t="s">
        <v>81</v>
      </c>
      <c r="C21" s="34">
        <v>17</v>
      </c>
      <c r="D21" s="34">
        <v>0</v>
      </c>
      <c r="E21" s="34">
        <v>17</v>
      </c>
      <c r="F21" s="34">
        <v>0</v>
      </c>
      <c r="G21" s="34">
        <v>0</v>
      </c>
      <c r="H21" s="34">
        <v>0</v>
      </c>
      <c r="I21" s="34">
        <v>0</v>
      </c>
      <c r="J21" s="34">
        <v>0</v>
      </c>
      <c r="K21" s="33">
        <v>0</v>
      </c>
      <c r="L21" s="34">
        <v>0</v>
      </c>
      <c r="M21" s="51">
        <v>0</v>
      </c>
    </row>
    <row r="22" ht="18.95" customHeight="1" spans="1:13">
      <c r="A22" s="48" t="s">
        <v>80</v>
      </c>
      <c r="B22" s="49" t="s">
        <v>81</v>
      </c>
      <c r="C22" s="34">
        <v>24</v>
      </c>
      <c r="D22" s="34">
        <v>0</v>
      </c>
      <c r="E22" s="34">
        <v>24</v>
      </c>
      <c r="F22" s="34">
        <v>0</v>
      </c>
      <c r="G22" s="34">
        <v>0</v>
      </c>
      <c r="H22" s="34">
        <v>0</v>
      </c>
      <c r="I22" s="34">
        <v>0</v>
      </c>
      <c r="J22" s="34">
        <v>0</v>
      </c>
      <c r="K22" s="33">
        <v>0</v>
      </c>
      <c r="L22" s="34">
        <v>0</v>
      </c>
      <c r="M22" s="51">
        <v>0</v>
      </c>
    </row>
    <row r="23" ht="18.95" customHeight="1" spans="1:13">
      <c r="A23" s="48" t="s">
        <v>80</v>
      </c>
      <c r="B23" s="49" t="s">
        <v>81</v>
      </c>
      <c r="C23" s="34">
        <v>18</v>
      </c>
      <c r="D23" s="34">
        <v>0</v>
      </c>
      <c r="E23" s="34">
        <v>18</v>
      </c>
      <c r="F23" s="34">
        <v>0</v>
      </c>
      <c r="G23" s="34">
        <v>0</v>
      </c>
      <c r="H23" s="34">
        <v>0</v>
      </c>
      <c r="I23" s="34">
        <v>0</v>
      </c>
      <c r="J23" s="34">
        <v>0</v>
      </c>
      <c r="K23" s="33">
        <v>0</v>
      </c>
      <c r="L23" s="34">
        <v>0</v>
      </c>
      <c r="M23" s="51">
        <v>0</v>
      </c>
    </row>
    <row r="24" ht="18.95" customHeight="1" spans="1:13">
      <c r="A24" s="48" t="s">
        <v>80</v>
      </c>
      <c r="B24" s="49" t="s">
        <v>81</v>
      </c>
      <c r="C24" s="34">
        <v>102</v>
      </c>
      <c r="D24" s="34">
        <v>0</v>
      </c>
      <c r="E24" s="34">
        <v>102</v>
      </c>
      <c r="F24" s="34">
        <v>0</v>
      </c>
      <c r="G24" s="34">
        <v>0</v>
      </c>
      <c r="H24" s="34">
        <v>0</v>
      </c>
      <c r="I24" s="34">
        <v>0</v>
      </c>
      <c r="J24" s="34">
        <v>0</v>
      </c>
      <c r="K24" s="33">
        <v>0</v>
      </c>
      <c r="L24" s="34">
        <v>0</v>
      </c>
      <c r="M24" s="51">
        <v>0</v>
      </c>
    </row>
    <row r="25" ht="18.95" customHeight="1" spans="1:13">
      <c r="A25" s="48" t="s">
        <v>80</v>
      </c>
      <c r="B25" s="49" t="s">
        <v>81</v>
      </c>
      <c r="C25" s="34">
        <v>14</v>
      </c>
      <c r="D25" s="34">
        <v>0</v>
      </c>
      <c r="E25" s="34">
        <v>14</v>
      </c>
      <c r="F25" s="34">
        <v>0</v>
      </c>
      <c r="G25" s="34">
        <v>0</v>
      </c>
      <c r="H25" s="34">
        <v>0</v>
      </c>
      <c r="I25" s="34">
        <v>0</v>
      </c>
      <c r="J25" s="34">
        <v>0</v>
      </c>
      <c r="K25" s="33">
        <v>0</v>
      </c>
      <c r="L25" s="34">
        <v>0</v>
      </c>
      <c r="M25" s="51">
        <v>0</v>
      </c>
    </row>
    <row r="26" ht="18.95" customHeight="1" spans="1:13">
      <c r="A26" s="48" t="s">
        <v>80</v>
      </c>
      <c r="B26" s="49" t="s">
        <v>81</v>
      </c>
      <c r="C26" s="34">
        <v>182</v>
      </c>
      <c r="D26" s="34">
        <v>0</v>
      </c>
      <c r="E26" s="34">
        <v>182</v>
      </c>
      <c r="F26" s="34">
        <v>0</v>
      </c>
      <c r="G26" s="34">
        <v>0</v>
      </c>
      <c r="H26" s="34">
        <v>0</v>
      </c>
      <c r="I26" s="34">
        <v>0</v>
      </c>
      <c r="J26" s="34">
        <v>0</v>
      </c>
      <c r="K26" s="33">
        <v>0</v>
      </c>
      <c r="L26" s="34">
        <v>0</v>
      </c>
      <c r="M26" s="51">
        <v>0</v>
      </c>
    </row>
    <row r="27" ht="18.95" customHeight="1" spans="1:13">
      <c r="A27" s="48" t="s">
        <v>80</v>
      </c>
      <c r="B27" s="49" t="s">
        <v>81</v>
      </c>
      <c r="C27" s="34">
        <v>58</v>
      </c>
      <c r="D27" s="34">
        <v>0</v>
      </c>
      <c r="E27" s="34">
        <v>58</v>
      </c>
      <c r="F27" s="34">
        <v>0</v>
      </c>
      <c r="G27" s="34">
        <v>0</v>
      </c>
      <c r="H27" s="34">
        <v>0</v>
      </c>
      <c r="I27" s="34">
        <v>0</v>
      </c>
      <c r="J27" s="34">
        <v>0</v>
      </c>
      <c r="K27" s="33">
        <v>0</v>
      </c>
      <c r="L27" s="34">
        <v>0</v>
      </c>
      <c r="M27" s="51">
        <v>0</v>
      </c>
    </row>
    <row r="28" ht="18.95" customHeight="1" spans="1:13">
      <c r="A28" s="48" t="s">
        <v>86</v>
      </c>
      <c r="B28" s="49" t="s">
        <v>22</v>
      </c>
      <c r="C28" s="34">
        <v>19036</v>
      </c>
      <c r="D28" s="34">
        <v>0</v>
      </c>
      <c r="E28" s="34">
        <v>19036</v>
      </c>
      <c r="F28" s="34">
        <v>0</v>
      </c>
      <c r="G28" s="34">
        <v>0</v>
      </c>
      <c r="H28" s="34">
        <v>0</v>
      </c>
      <c r="I28" s="34">
        <v>0</v>
      </c>
      <c r="J28" s="34">
        <v>0</v>
      </c>
      <c r="K28" s="33">
        <v>0</v>
      </c>
      <c r="L28" s="34">
        <v>0</v>
      </c>
      <c r="M28" s="51">
        <v>0</v>
      </c>
    </row>
    <row r="29" ht="18.95" customHeight="1" spans="1:13">
      <c r="A29" s="48" t="s">
        <v>87</v>
      </c>
      <c r="B29" s="49" t="s">
        <v>88</v>
      </c>
      <c r="C29" s="34">
        <v>3363</v>
      </c>
      <c r="D29" s="34">
        <v>0</v>
      </c>
      <c r="E29" s="34">
        <v>3363</v>
      </c>
      <c r="F29" s="34">
        <v>0</v>
      </c>
      <c r="G29" s="34">
        <v>0</v>
      </c>
      <c r="H29" s="34">
        <v>0</v>
      </c>
      <c r="I29" s="34">
        <v>0</v>
      </c>
      <c r="J29" s="34">
        <v>0</v>
      </c>
      <c r="K29" s="33">
        <v>0</v>
      </c>
      <c r="L29" s="34">
        <v>0</v>
      </c>
      <c r="M29" s="51">
        <v>0</v>
      </c>
    </row>
    <row r="30" ht="18.95" customHeight="1" spans="1:13">
      <c r="A30" s="48" t="s">
        <v>101</v>
      </c>
      <c r="B30" s="49" t="s">
        <v>102</v>
      </c>
      <c r="C30" s="34">
        <v>5000</v>
      </c>
      <c r="D30" s="34">
        <v>0</v>
      </c>
      <c r="E30" s="34">
        <v>5000</v>
      </c>
      <c r="F30" s="34">
        <v>0</v>
      </c>
      <c r="G30" s="34">
        <v>0</v>
      </c>
      <c r="H30" s="34">
        <v>0</v>
      </c>
      <c r="I30" s="34">
        <v>0</v>
      </c>
      <c r="J30" s="34">
        <v>0</v>
      </c>
      <c r="K30" s="33">
        <v>0</v>
      </c>
      <c r="L30" s="34">
        <v>0</v>
      </c>
      <c r="M30" s="51">
        <v>0</v>
      </c>
    </row>
    <row r="31" ht="18.95" customHeight="1" spans="1:13">
      <c r="A31" s="48" t="s">
        <v>97</v>
      </c>
      <c r="B31" s="49" t="s">
        <v>98</v>
      </c>
      <c r="C31" s="34">
        <v>367</v>
      </c>
      <c r="D31" s="34">
        <v>0</v>
      </c>
      <c r="E31" s="34">
        <v>367</v>
      </c>
      <c r="F31" s="34">
        <v>0</v>
      </c>
      <c r="G31" s="34">
        <v>0</v>
      </c>
      <c r="H31" s="34">
        <v>0</v>
      </c>
      <c r="I31" s="34">
        <v>0</v>
      </c>
      <c r="J31" s="34">
        <v>0</v>
      </c>
      <c r="K31" s="33">
        <v>0</v>
      </c>
      <c r="L31" s="34">
        <v>0</v>
      </c>
      <c r="M31" s="51">
        <v>0</v>
      </c>
    </row>
    <row r="32" ht="18.95" customHeight="1" spans="1:13">
      <c r="A32" s="48" t="s">
        <v>87</v>
      </c>
      <c r="B32" s="49" t="s">
        <v>88</v>
      </c>
      <c r="C32" s="34">
        <v>476</v>
      </c>
      <c r="D32" s="34">
        <v>0</v>
      </c>
      <c r="E32" s="34">
        <v>476</v>
      </c>
      <c r="F32" s="34">
        <v>0</v>
      </c>
      <c r="G32" s="34">
        <v>0</v>
      </c>
      <c r="H32" s="34">
        <v>0</v>
      </c>
      <c r="I32" s="34">
        <v>0</v>
      </c>
      <c r="J32" s="34">
        <v>0</v>
      </c>
      <c r="K32" s="33">
        <v>0</v>
      </c>
      <c r="L32" s="34">
        <v>0</v>
      </c>
      <c r="M32" s="51">
        <v>0</v>
      </c>
    </row>
    <row r="33" ht="18.95" customHeight="1" spans="1:13">
      <c r="A33" s="48" t="s">
        <v>97</v>
      </c>
      <c r="B33" s="49" t="s">
        <v>98</v>
      </c>
      <c r="C33" s="34">
        <v>375</v>
      </c>
      <c r="D33" s="34">
        <v>0</v>
      </c>
      <c r="E33" s="34">
        <v>375</v>
      </c>
      <c r="F33" s="34">
        <v>0</v>
      </c>
      <c r="G33" s="34">
        <v>0</v>
      </c>
      <c r="H33" s="34">
        <v>0</v>
      </c>
      <c r="I33" s="34">
        <v>0</v>
      </c>
      <c r="J33" s="34">
        <v>0</v>
      </c>
      <c r="K33" s="33">
        <v>0</v>
      </c>
      <c r="L33" s="34">
        <v>0</v>
      </c>
      <c r="M33" s="51">
        <v>0</v>
      </c>
    </row>
    <row r="34" ht="18.95" customHeight="1" spans="1:13">
      <c r="A34" s="48" t="s">
        <v>87</v>
      </c>
      <c r="B34" s="49" t="s">
        <v>88</v>
      </c>
      <c r="C34" s="34">
        <v>3619</v>
      </c>
      <c r="D34" s="34">
        <v>0</v>
      </c>
      <c r="E34" s="34">
        <v>3619</v>
      </c>
      <c r="F34" s="34">
        <v>0</v>
      </c>
      <c r="G34" s="34">
        <v>0</v>
      </c>
      <c r="H34" s="34">
        <v>0</v>
      </c>
      <c r="I34" s="34">
        <v>0</v>
      </c>
      <c r="J34" s="34">
        <v>0</v>
      </c>
      <c r="K34" s="33">
        <v>0</v>
      </c>
      <c r="L34" s="34">
        <v>0</v>
      </c>
      <c r="M34" s="51">
        <v>0</v>
      </c>
    </row>
    <row r="35" ht="18.95" customHeight="1" spans="1:13">
      <c r="A35" s="48" t="s">
        <v>87</v>
      </c>
      <c r="B35" s="49" t="s">
        <v>88</v>
      </c>
      <c r="C35" s="34">
        <v>316</v>
      </c>
      <c r="D35" s="34">
        <v>0</v>
      </c>
      <c r="E35" s="34">
        <v>316</v>
      </c>
      <c r="F35" s="34">
        <v>0</v>
      </c>
      <c r="G35" s="34">
        <v>0</v>
      </c>
      <c r="H35" s="34">
        <v>0</v>
      </c>
      <c r="I35" s="34">
        <v>0</v>
      </c>
      <c r="J35" s="34">
        <v>0</v>
      </c>
      <c r="K35" s="33">
        <v>0</v>
      </c>
      <c r="L35" s="34">
        <v>0</v>
      </c>
      <c r="M35" s="51">
        <v>0</v>
      </c>
    </row>
    <row r="36" ht="18.95" customHeight="1" spans="1:13">
      <c r="A36" s="48" t="s">
        <v>97</v>
      </c>
      <c r="B36" s="49" t="s">
        <v>98</v>
      </c>
      <c r="C36" s="34">
        <v>4146</v>
      </c>
      <c r="D36" s="34">
        <v>0</v>
      </c>
      <c r="E36" s="34">
        <v>4146</v>
      </c>
      <c r="F36" s="34">
        <v>0</v>
      </c>
      <c r="G36" s="34">
        <v>0</v>
      </c>
      <c r="H36" s="34">
        <v>0</v>
      </c>
      <c r="I36" s="34">
        <v>0</v>
      </c>
      <c r="J36" s="34">
        <v>0</v>
      </c>
      <c r="K36" s="33">
        <v>0</v>
      </c>
      <c r="L36" s="34">
        <v>0</v>
      </c>
      <c r="M36" s="51">
        <v>0</v>
      </c>
    </row>
    <row r="37" ht="18.95" customHeight="1" spans="1:13">
      <c r="A37" s="48" t="s">
        <v>87</v>
      </c>
      <c r="B37" s="49" t="s">
        <v>88</v>
      </c>
      <c r="C37" s="34">
        <v>1374</v>
      </c>
      <c r="D37" s="34">
        <v>0</v>
      </c>
      <c r="E37" s="34">
        <v>1374</v>
      </c>
      <c r="F37" s="34">
        <v>0</v>
      </c>
      <c r="G37" s="34">
        <v>0</v>
      </c>
      <c r="H37" s="34">
        <v>0</v>
      </c>
      <c r="I37" s="34">
        <v>0</v>
      </c>
      <c r="J37" s="34">
        <v>0</v>
      </c>
      <c r="K37" s="33">
        <v>0</v>
      </c>
      <c r="L37" s="34">
        <v>0</v>
      </c>
      <c r="M37" s="51">
        <v>0</v>
      </c>
    </row>
    <row r="38" ht="18.95" customHeight="1" spans="1:13">
      <c r="A38" s="48" t="s">
        <v>112</v>
      </c>
      <c r="B38" s="49" t="s">
        <v>38</v>
      </c>
      <c r="C38" s="34">
        <v>350</v>
      </c>
      <c r="D38" s="34">
        <v>0</v>
      </c>
      <c r="E38" s="34">
        <v>350</v>
      </c>
      <c r="F38" s="34">
        <v>0</v>
      </c>
      <c r="G38" s="34">
        <v>0</v>
      </c>
      <c r="H38" s="34">
        <v>0</v>
      </c>
      <c r="I38" s="34">
        <v>0</v>
      </c>
      <c r="J38" s="34">
        <v>0</v>
      </c>
      <c r="K38" s="33">
        <v>0</v>
      </c>
      <c r="L38" s="34">
        <v>0</v>
      </c>
      <c r="M38" s="51">
        <v>0</v>
      </c>
    </row>
    <row r="39" ht="18.95" customHeight="1" spans="1:13">
      <c r="A39" s="48" t="s">
        <v>101</v>
      </c>
      <c r="B39" s="49" t="s">
        <v>113</v>
      </c>
      <c r="C39" s="34">
        <v>350</v>
      </c>
      <c r="D39" s="34">
        <v>0</v>
      </c>
      <c r="E39" s="34">
        <v>350</v>
      </c>
      <c r="F39" s="34">
        <v>0</v>
      </c>
      <c r="G39" s="34">
        <v>0</v>
      </c>
      <c r="H39" s="34">
        <v>0</v>
      </c>
      <c r="I39" s="34">
        <v>0</v>
      </c>
      <c r="J39" s="34">
        <v>0</v>
      </c>
      <c r="K39" s="33">
        <v>0</v>
      </c>
      <c r="L39" s="34">
        <v>0</v>
      </c>
      <c r="M39" s="51">
        <v>0</v>
      </c>
    </row>
    <row r="40" customHeight="1" spans="1:13">
      <c r="A40" s="24"/>
      <c r="B40" s="24"/>
      <c r="C40" s="24"/>
      <c r="D40" s="24"/>
      <c r="E40" s="24"/>
      <c r="F40" s="24"/>
      <c r="G40" s="24"/>
      <c r="H40" s="24"/>
      <c r="I40" s="24"/>
      <c r="J40" s="24"/>
      <c r="K40" s="24"/>
      <c r="L40" s="24"/>
      <c r="M40" s="24"/>
    </row>
    <row r="41" customHeight="1" spans="1:13">
      <c r="A41" s="24"/>
      <c r="B41" s="24"/>
      <c r="C41" s="24"/>
      <c r="D41" s="24"/>
      <c r="M41" s="24"/>
    </row>
  </sheetData>
  <sheetProtection formatCells="0" formatColumns="0" formatRows="0"/>
  <mergeCells count="9">
    <mergeCell ref="C4:C5"/>
    <mergeCell ref="D4:D5"/>
    <mergeCell ref="E4:E5"/>
    <mergeCell ref="F4:F5"/>
    <mergeCell ref="I4:I5"/>
    <mergeCell ref="J4:J5"/>
    <mergeCell ref="K4:K5"/>
    <mergeCell ref="L4:L5"/>
    <mergeCell ref="M4:M5"/>
  </mergeCells>
  <printOptions horizontalCentered="1"/>
  <pageMargins left="0.314960634614539" right="0.314960634614539" top="0.590551181102362" bottom="0.708661398549718" header="0.511811004848931" footer="0.511811004848931"/>
  <pageSetup paperSize="9" scale="94" fitToHeight="99" orientation="landscape" horizontalDpi="300" verticalDpi="300"/>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showZeros="0" topLeftCell="A13" workbookViewId="0">
      <selection activeCell="A1" sqref="A1"/>
    </sheetView>
  </sheetViews>
  <sheetFormatPr defaultColWidth="9.16666666666667" defaultRowHeight="12.75" customHeight="1"/>
  <cols>
    <col min="1" max="1" width="22.3333333333333" customWidth="1"/>
    <col min="2" max="2" width="35" customWidth="1"/>
    <col min="3" max="7" width="14.5" customWidth="1"/>
    <col min="8" max="8" width="16" customWidth="1"/>
  </cols>
  <sheetData>
    <row r="1" customHeight="1" spans="1:1">
      <c r="A1" s="25" t="s">
        <v>234</v>
      </c>
    </row>
    <row r="2" ht="22.5" customHeight="1" spans="1:8">
      <c r="A2" s="26" t="s">
        <v>235</v>
      </c>
      <c r="B2" s="16"/>
      <c r="C2" s="16"/>
      <c r="D2" s="16"/>
      <c r="E2" s="16"/>
      <c r="F2" s="16"/>
      <c r="G2" s="16"/>
      <c r="H2" s="16"/>
    </row>
    <row r="3" customHeight="1" spans="1:8">
      <c r="A3" s="2"/>
      <c r="B3" s="2"/>
      <c r="C3" s="2"/>
      <c r="D3" s="2"/>
      <c r="E3" s="2"/>
      <c r="F3" s="2"/>
      <c r="G3" s="2"/>
      <c r="H3" s="27" t="s">
        <v>2</v>
      </c>
    </row>
    <row r="4" ht="28.5" customHeight="1" spans="1:9">
      <c r="A4" s="28" t="s">
        <v>50</v>
      </c>
      <c r="B4" s="28" t="s">
        <v>51</v>
      </c>
      <c r="C4" s="28" t="s">
        <v>61</v>
      </c>
      <c r="D4" s="28" t="s">
        <v>59</v>
      </c>
      <c r="E4" s="28" t="s">
        <v>60</v>
      </c>
      <c r="F4" s="28" t="s">
        <v>236</v>
      </c>
      <c r="G4" s="29" t="s">
        <v>237</v>
      </c>
      <c r="H4" s="29" t="s">
        <v>238</v>
      </c>
      <c r="I4" s="35"/>
    </row>
    <row r="5" hidden="1" customHeight="1" spans="1:8">
      <c r="A5" s="30"/>
      <c r="B5" s="30"/>
      <c r="C5" s="30"/>
      <c r="D5" s="30"/>
      <c r="E5" s="30"/>
      <c r="F5" s="30"/>
      <c r="G5" s="30"/>
      <c r="H5" s="30"/>
    </row>
    <row r="6" s="1" customFormat="1" ht="21" customHeight="1" spans="1:8">
      <c r="A6" s="31"/>
      <c r="B6" s="32" t="s">
        <v>61</v>
      </c>
      <c r="C6" s="33">
        <v>22048</v>
      </c>
      <c r="D6" s="33">
        <v>14758</v>
      </c>
      <c r="E6" s="33">
        <v>7290</v>
      </c>
      <c r="F6" s="33">
        <v>0</v>
      </c>
      <c r="G6" s="33">
        <v>0</v>
      </c>
      <c r="H6" s="34">
        <v>0</v>
      </c>
    </row>
    <row r="7" ht="21" customHeight="1" spans="1:8">
      <c r="A7" s="31" t="s">
        <v>62</v>
      </c>
      <c r="B7" s="32" t="s">
        <v>10</v>
      </c>
      <c r="C7" s="33">
        <v>100</v>
      </c>
      <c r="D7" s="33">
        <v>0</v>
      </c>
      <c r="E7" s="33">
        <v>100</v>
      </c>
      <c r="F7" s="33">
        <v>0</v>
      </c>
      <c r="G7" s="33">
        <v>0</v>
      </c>
      <c r="H7" s="34">
        <v>0</v>
      </c>
    </row>
    <row r="8" ht="21" customHeight="1" spans="1:8">
      <c r="A8" s="31" t="s">
        <v>63</v>
      </c>
      <c r="B8" s="32" t="s">
        <v>64</v>
      </c>
      <c r="C8" s="33">
        <v>100</v>
      </c>
      <c r="D8" s="33">
        <v>0</v>
      </c>
      <c r="E8" s="33">
        <v>100</v>
      </c>
      <c r="F8" s="33">
        <v>0</v>
      </c>
      <c r="G8" s="33">
        <v>0</v>
      </c>
      <c r="H8" s="34">
        <v>0</v>
      </c>
    </row>
    <row r="9" ht="21" customHeight="1" spans="1:8">
      <c r="A9" s="31" t="s">
        <v>65</v>
      </c>
      <c r="B9" s="32" t="s">
        <v>66</v>
      </c>
      <c r="C9" s="33">
        <v>100</v>
      </c>
      <c r="D9" s="33">
        <v>0</v>
      </c>
      <c r="E9" s="33">
        <v>100</v>
      </c>
      <c r="F9" s="33">
        <v>0</v>
      </c>
      <c r="G9" s="33">
        <v>0</v>
      </c>
      <c r="H9" s="34">
        <v>0</v>
      </c>
    </row>
    <row r="10" ht="21" customHeight="1" spans="1:8">
      <c r="A10" s="31" t="s">
        <v>67</v>
      </c>
      <c r="B10" s="32" t="s">
        <v>19</v>
      </c>
      <c r="C10" s="33">
        <v>2055</v>
      </c>
      <c r="D10" s="33">
        <v>2055</v>
      </c>
      <c r="E10" s="33">
        <v>0</v>
      </c>
      <c r="F10" s="33">
        <v>0</v>
      </c>
      <c r="G10" s="33">
        <v>0</v>
      </c>
      <c r="H10" s="34">
        <v>0</v>
      </c>
    </row>
    <row r="11" ht="21" customHeight="1" spans="1:9">
      <c r="A11" s="31" t="s">
        <v>68</v>
      </c>
      <c r="B11" s="32" t="s">
        <v>69</v>
      </c>
      <c r="C11" s="33">
        <v>2055</v>
      </c>
      <c r="D11" s="33">
        <v>2055</v>
      </c>
      <c r="E11" s="33">
        <v>0</v>
      </c>
      <c r="F11" s="33">
        <v>0</v>
      </c>
      <c r="G11" s="33">
        <v>0</v>
      </c>
      <c r="H11" s="34">
        <v>0</v>
      </c>
      <c r="I11" s="24"/>
    </row>
    <row r="12" ht="21" customHeight="1" spans="1:8">
      <c r="A12" s="31" t="s">
        <v>70</v>
      </c>
      <c r="B12" s="32" t="s">
        <v>71</v>
      </c>
      <c r="C12" s="33">
        <v>46</v>
      </c>
      <c r="D12" s="33">
        <v>46</v>
      </c>
      <c r="E12" s="33">
        <v>0</v>
      </c>
      <c r="F12" s="33">
        <v>0</v>
      </c>
      <c r="G12" s="33">
        <v>0</v>
      </c>
      <c r="H12" s="34">
        <v>0</v>
      </c>
    </row>
    <row r="13" ht="21" customHeight="1" spans="1:8">
      <c r="A13" s="31" t="s">
        <v>72</v>
      </c>
      <c r="B13" s="32" t="s">
        <v>73</v>
      </c>
      <c r="C13" s="33">
        <v>43</v>
      </c>
      <c r="D13" s="33">
        <v>43</v>
      </c>
      <c r="E13" s="33">
        <v>0</v>
      </c>
      <c r="F13" s="33">
        <v>0</v>
      </c>
      <c r="G13" s="33">
        <v>0</v>
      </c>
      <c r="H13" s="34">
        <v>0</v>
      </c>
    </row>
    <row r="14" ht="21" customHeight="1" spans="1:8">
      <c r="A14" s="31" t="s">
        <v>74</v>
      </c>
      <c r="B14" s="32" t="s">
        <v>75</v>
      </c>
      <c r="C14" s="33">
        <v>1403</v>
      </c>
      <c r="D14" s="33">
        <v>1403</v>
      </c>
      <c r="E14" s="33">
        <v>0</v>
      </c>
      <c r="F14" s="33">
        <v>0</v>
      </c>
      <c r="G14" s="33">
        <v>0</v>
      </c>
      <c r="H14" s="34">
        <v>0</v>
      </c>
    </row>
    <row r="15" ht="21" customHeight="1" spans="1:9">
      <c r="A15" s="31" t="s">
        <v>76</v>
      </c>
      <c r="B15" s="32" t="s">
        <v>77</v>
      </c>
      <c r="C15" s="33">
        <v>563</v>
      </c>
      <c r="D15" s="33">
        <v>563</v>
      </c>
      <c r="E15" s="33">
        <v>0</v>
      </c>
      <c r="F15" s="33">
        <v>0</v>
      </c>
      <c r="G15" s="33">
        <v>0</v>
      </c>
      <c r="H15" s="34">
        <v>0</v>
      </c>
      <c r="I15" s="24"/>
    </row>
    <row r="16" ht="21" customHeight="1" spans="1:8">
      <c r="A16" s="31" t="s">
        <v>78</v>
      </c>
      <c r="B16" s="32" t="s">
        <v>79</v>
      </c>
      <c r="C16" s="33">
        <v>507</v>
      </c>
      <c r="D16" s="33">
        <v>507</v>
      </c>
      <c r="E16" s="33">
        <v>0</v>
      </c>
      <c r="F16" s="33">
        <v>0</v>
      </c>
      <c r="G16" s="33">
        <v>0</v>
      </c>
      <c r="H16" s="34">
        <v>0</v>
      </c>
    </row>
    <row r="17" ht="21" customHeight="1" spans="1:8">
      <c r="A17" s="31" t="s">
        <v>80</v>
      </c>
      <c r="B17" s="32" t="s">
        <v>81</v>
      </c>
      <c r="C17" s="33">
        <v>507</v>
      </c>
      <c r="D17" s="33">
        <v>507</v>
      </c>
      <c r="E17" s="33">
        <v>0</v>
      </c>
      <c r="F17" s="33">
        <v>0</v>
      </c>
      <c r="G17" s="33">
        <v>0</v>
      </c>
      <c r="H17" s="34">
        <v>0</v>
      </c>
    </row>
    <row r="18" ht="21" customHeight="1" spans="1:8">
      <c r="A18" s="31" t="s">
        <v>82</v>
      </c>
      <c r="B18" s="32" t="s">
        <v>83</v>
      </c>
      <c r="C18" s="33">
        <v>194</v>
      </c>
      <c r="D18" s="33">
        <v>194</v>
      </c>
      <c r="E18" s="33">
        <v>0</v>
      </c>
      <c r="F18" s="33">
        <v>0</v>
      </c>
      <c r="G18" s="33">
        <v>0</v>
      </c>
      <c r="H18" s="34">
        <v>0</v>
      </c>
    </row>
    <row r="19" ht="21" customHeight="1" spans="1:9">
      <c r="A19" s="31" t="s">
        <v>84</v>
      </c>
      <c r="B19" s="32" t="s">
        <v>85</v>
      </c>
      <c r="C19" s="33">
        <v>313</v>
      </c>
      <c r="D19" s="33">
        <v>313</v>
      </c>
      <c r="E19" s="33">
        <v>0</v>
      </c>
      <c r="F19" s="33">
        <v>0</v>
      </c>
      <c r="G19" s="33">
        <v>0</v>
      </c>
      <c r="H19" s="34">
        <v>0</v>
      </c>
      <c r="I19" s="24"/>
    </row>
    <row r="20" ht="21" customHeight="1" spans="1:8">
      <c r="A20" s="31" t="s">
        <v>86</v>
      </c>
      <c r="B20" s="32" t="s">
        <v>22</v>
      </c>
      <c r="C20" s="33">
        <v>19036</v>
      </c>
      <c r="D20" s="33">
        <v>12196</v>
      </c>
      <c r="E20" s="33">
        <v>6840</v>
      </c>
      <c r="F20" s="33">
        <v>0</v>
      </c>
      <c r="G20" s="33">
        <v>0</v>
      </c>
      <c r="H20" s="34">
        <v>0</v>
      </c>
    </row>
    <row r="21" ht="21" customHeight="1" spans="1:8">
      <c r="A21" s="31" t="s">
        <v>87</v>
      </c>
      <c r="B21" s="32" t="s">
        <v>88</v>
      </c>
      <c r="C21" s="33">
        <v>9148</v>
      </c>
      <c r="D21" s="33">
        <v>7308</v>
      </c>
      <c r="E21" s="33">
        <v>1840</v>
      </c>
      <c r="F21" s="33">
        <v>0</v>
      </c>
      <c r="G21" s="33">
        <v>0</v>
      </c>
      <c r="H21" s="34">
        <v>0</v>
      </c>
    </row>
    <row r="22" ht="21" customHeight="1" spans="1:8">
      <c r="A22" s="31" t="s">
        <v>89</v>
      </c>
      <c r="B22" s="32" t="s">
        <v>90</v>
      </c>
      <c r="C22" s="33">
        <v>5242</v>
      </c>
      <c r="D22" s="33">
        <v>5242</v>
      </c>
      <c r="E22" s="33">
        <v>0</v>
      </c>
      <c r="F22" s="33">
        <v>0</v>
      </c>
      <c r="G22" s="33">
        <v>0</v>
      </c>
      <c r="H22" s="34">
        <v>0</v>
      </c>
    </row>
    <row r="23" ht="21" customHeight="1" spans="1:8">
      <c r="A23" s="31" t="s">
        <v>91</v>
      </c>
      <c r="B23" s="32" t="s">
        <v>92</v>
      </c>
      <c r="C23" s="33">
        <v>1740</v>
      </c>
      <c r="D23" s="33">
        <v>0</v>
      </c>
      <c r="E23" s="33">
        <v>1740</v>
      </c>
      <c r="F23" s="33">
        <v>0</v>
      </c>
      <c r="G23" s="33">
        <v>0</v>
      </c>
      <c r="H23" s="34">
        <v>0</v>
      </c>
    </row>
    <row r="24" ht="21" customHeight="1" spans="1:8">
      <c r="A24" s="31" t="s">
        <v>93</v>
      </c>
      <c r="B24" s="32" t="s">
        <v>94</v>
      </c>
      <c r="C24" s="33">
        <v>476</v>
      </c>
      <c r="D24" s="33">
        <v>476</v>
      </c>
      <c r="E24" s="33">
        <v>0</v>
      </c>
      <c r="F24" s="33">
        <v>0</v>
      </c>
      <c r="G24" s="33">
        <v>0</v>
      </c>
      <c r="H24" s="34">
        <v>0</v>
      </c>
    </row>
    <row r="25" ht="21" customHeight="1" spans="1:8">
      <c r="A25" s="31" t="s">
        <v>95</v>
      </c>
      <c r="B25" s="32" t="s">
        <v>96</v>
      </c>
      <c r="C25" s="33">
        <v>1690</v>
      </c>
      <c r="D25" s="33">
        <v>1590</v>
      </c>
      <c r="E25" s="33">
        <v>100</v>
      </c>
      <c r="F25" s="33">
        <v>0</v>
      </c>
      <c r="G25" s="33">
        <v>0</v>
      </c>
      <c r="H25" s="34">
        <v>0</v>
      </c>
    </row>
    <row r="26" ht="21" customHeight="1" spans="1:8">
      <c r="A26" s="31" t="s">
        <v>97</v>
      </c>
      <c r="B26" s="32" t="s">
        <v>98</v>
      </c>
      <c r="C26" s="33">
        <v>4888</v>
      </c>
      <c r="D26" s="33">
        <v>4888</v>
      </c>
      <c r="E26" s="33">
        <v>0</v>
      </c>
      <c r="F26" s="33">
        <v>0</v>
      </c>
      <c r="G26" s="33">
        <v>0</v>
      </c>
      <c r="H26" s="34">
        <v>0</v>
      </c>
    </row>
    <row r="27" ht="21" customHeight="1" spans="1:8">
      <c r="A27" s="31" t="s">
        <v>99</v>
      </c>
      <c r="B27" s="32" t="s">
        <v>100</v>
      </c>
      <c r="C27" s="33">
        <v>4888</v>
      </c>
      <c r="D27" s="33">
        <v>4888</v>
      </c>
      <c r="E27" s="33">
        <v>0</v>
      </c>
      <c r="F27" s="33">
        <v>0</v>
      </c>
      <c r="G27" s="33">
        <v>0</v>
      </c>
      <c r="H27" s="34">
        <v>0</v>
      </c>
    </row>
    <row r="28" ht="21" customHeight="1" spans="1:8">
      <c r="A28" s="31" t="s">
        <v>101</v>
      </c>
      <c r="B28" s="32" t="s">
        <v>102</v>
      </c>
      <c r="C28" s="33">
        <v>5000</v>
      </c>
      <c r="D28" s="33">
        <v>0</v>
      </c>
      <c r="E28" s="33">
        <v>5000</v>
      </c>
      <c r="F28" s="33">
        <v>0</v>
      </c>
      <c r="G28" s="33">
        <v>0</v>
      </c>
      <c r="H28" s="34">
        <v>0</v>
      </c>
    </row>
    <row r="29" ht="21" customHeight="1" spans="1:8">
      <c r="A29" s="31" t="s">
        <v>105</v>
      </c>
      <c r="B29" s="32" t="s">
        <v>106</v>
      </c>
      <c r="C29" s="33">
        <v>5000</v>
      </c>
      <c r="D29" s="33">
        <v>0</v>
      </c>
      <c r="E29" s="33">
        <v>5000</v>
      </c>
      <c r="F29" s="33">
        <v>0</v>
      </c>
      <c r="G29" s="33">
        <v>0</v>
      </c>
      <c r="H29" s="34">
        <v>0</v>
      </c>
    </row>
    <row r="30" ht="21" customHeight="1" spans="1:8">
      <c r="A30" s="31" t="s">
        <v>112</v>
      </c>
      <c r="B30" s="32" t="s">
        <v>38</v>
      </c>
      <c r="C30" s="33">
        <v>350</v>
      </c>
      <c r="D30" s="33">
        <v>0</v>
      </c>
      <c r="E30" s="33">
        <v>350</v>
      </c>
      <c r="F30" s="33">
        <v>0</v>
      </c>
      <c r="G30" s="33">
        <v>0</v>
      </c>
      <c r="H30" s="34">
        <v>0</v>
      </c>
    </row>
    <row r="31" ht="21" customHeight="1" spans="1:8">
      <c r="A31" s="31" t="s">
        <v>101</v>
      </c>
      <c r="B31" s="32" t="s">
        <v>113</v>
      </c>
      <c r="C31" s="33">
        <v>350</v>
      </c>
      <c r="D31" s="33">
        <v>0</v>
      </c>
      <c r="E31" s="33">
        <v>350</v>
      </c>
      <c r="F31" s="33">
        <v>0</v>
      </c>
      <c r="G31" s="33">
        <v>0</v>
      </c>
      <c r="H31" s="34">
        <v>0</v>
      </c>
    </row>
    <row r="32" ht="21" customHeight="1" spans="1:8">
      <c r="A32" s="31" t="s">
        <v>114</v>
      </c>
      <c r="B32" s="32" t="s">
        <v>115</v>
      </c>
      <c r="C32" s="33">
        <v>350</v>
      </c>
      <c r="D32" s="33">
        <v>0</v>
      </c>
      <c r="E32" s="33">
        <v>350</v>
      </c>
      <c r="F32" s="33">
        <v>0</v>
      </c>
      <c r="G32" s="33">
        <v>0</v>
      </c>
      <c r="H32" s="34">
        <v>0</v>
      </c>
    </row>
    <row r="33" customHeight="1" spans="1:8">
      <c r="A33" s="24"/>
      <c r="B33" s="24"/>
      <c r="F33" s="24"/>
      <c r="G33" s="24"/>
      <c r="H33" s="24"/>
    </row>
    <row r="34" customHeight="1" spans="1:8">
      <c r="A34" s="24"/>
      <c r="B34" s="24"/>
      <c r="F34" s="24"/>
      <c r="H34" s="24"/>
    </row>
    <row r="35" customHeight="1" spans="1:8">
      <c r="A35" s="24"/>
      <c r="B35" s="24"/>
      <c r="F35" s="24"/>
      <c r="H35" s="24"/>
    </row>
  </sheetData>
  <sheetProtection formatCells="0" formatColumns="0" formatRows="0"/>
  <printOptions horizontalCentered="1"/>
  <pageMargins left="0.314960634614539" right="0.314960634614539" top="0.590551181102362" bottom="0.708661398549718" header="0.511811004848931" footer="0.511811004848931"/>
  <pageSetup paperSize="9" fitToHeight="99" orientation="landscape"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财政拨款收支总表</vt:lpstr>
      <vt:lpstr>一般公共预算支出表</vt:lpstr>
      <vt:lpstr>一般公共预算基本支出</vt:lpstr>
      <vt:lpstr>一般公共预算“三公”经费支出表</vt:lpstr>
      <vt:lpstr>预算绩效目标汇总表</vt:lpstr>
      <vt:lpstr>政府性基金预算支出表</vt:lpstr>
      <vt:lpstr>部门收支总表</vt:lpstr>
      <vt:lpstr>部门收入总表</vt:lpstr>
      <vt:lpstr>部门支出总表</vt:lpstr>
      <vt:lpstr>封面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2019-01-27T03:42:00Z</dcterms:created>
  <dcterms:modified xsi:type="dcterms:W3CDTF">2024-10-09T07:55:49Z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41746972</vt:i4>
  </property>
  <property fmtid="{D5CDD505-2E9C-101B-9397-08002B2CF9AE}" pid="3" name="KSOProductBuildVer">
    <vt:lpwstr>2052-11.8.2.8506</vt:lpwstr>
  </property>
</Properties>
</file>