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6" activeTab="17"/>
  </bookViews>
  <sheets>
    <sheet name="封面" sheetId="1" r:id="rId1"/>
    <sheet name="收支1" sheetId="2" r:id="rId2"/>
    <sheet name="收入2" sheetId="3" r:id="rId3"/>
    <sheet name="支出3" sheetId="4" r:id="rId4"/>
    <sheet name="财拨收支4" sheetId="5" r:id="rId5"/>
    <sheet name="一般公共支5" sheetId="6" r:id="rId6"/>
    <sheet name="基本（经济）6" sheetId="7" r:id="rId7"/>
    <sheet name="三公7" sheetId="8" r:id="rId8"/>
    <sheet name="基金8" sheetId="9" r:id="rId9"/>
    <sheet name="项目支出9" sheetId="10" r:id="rId10"/>
    <sheet name="功能10" sheetId="11" r:id="rId11"/>
    <sheet name="政府经济11" sheetId="12" r:id="rId12"/>
    <sheet name="部门经济12" sheetId="13" r:id="rId13"/>
    <sheet name="项目(债务)13" sheetId="14" r:id="rId14"/>
    <sheet name="采购14" sheetId="15" r:id="rId15"/>
    <sheet name="服务15" sheetId="16" r:id="rId16"/>
    <sheet name="整体绩效16" sheetId="17" r:id="rId17"/>
    <sheet name="项目绩效17" sheetId="18" r:id="rId18"/>
  </sheets>
  <definedNames>
    <definedName name="_xlnm.Print_Titles" localSheetId="1">收支1!$1:$5</definedName>
    <definedName name="_xlnm.Print_Titles" localSheetId="2">收入2!$1:$7</definedName>
    <definedName name="_xlnm.Print_Titles" localSheetId="3">支出3!$1:$6</definedName>
    <definedName name="_xlnm.Print_Titles" localSheetId="4">财拨收支4!$1:$6</definedName>
    <definedName name="_xlnm.Print_Titles" localSheetId="5">一般公共支5!$1:$7</definedName>
    <definedName name="_xlnm.Print_Titles" localSheetId="7">三公7!$1:$6</definedName>
    <definedName name="_xlnm.Print_Titles" localSheetId="8">基金8!$1:$6</definedName>
    <definedName name="_xlnm.Print_Titles" localSheetId="9">项目支出9!$1:$7</definedName>
    <definedName name="_xlnm.Print_Titles" localSheetId="10">功能10!$1:$7</definedName>
    <definedName name="_xlnm.Print_Titles" localSheetId="11">政府经济11!$1:$7</definedName>
    <definedName name="_xlnm.Print_Titles" localSheetId="12">部门经济12!$1:$7</definedName>
    <definedName name="_xlnm.Print_Titles" localSheetId="13">'项目(债务)13'!$1:$7</definedName>
    <definedName name="_xlnm.Print_Titles" localSheetId="14">采购14!$1:$7</definedName>
    <definedName name="_xlnm.Print_Titles" localSheetId="15">服务15!$1:$7</definedName>
    <definedName name="_xlnm.Print_Titles" localSheetId="17">项目绩效17!$1:$2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<sst xmlns="http://schemas.openxmlformats.org/spreadsheetml/2006/main" count="5651" uniqueCount="865">
  <si>
    <t>2024年朝阳市自然资源局部门预算批复表</t>
  </si>
  <si>
    <t>收支预算总表</t>
  </si>
  <si>
    <t>表1</t>
  </si>
  <si>
    <t>单位：万元</t>
  </si>
  <si>
    <t xml:space="preserve">收     入 </t>
  </si>
  <si>
    <t>支    出</t>
  </si>
  <si>
    <t>项    目</t>
  </si>
  <si>
    <t>预算数</t>
  </si>
  <si>
    <t>一、一般公共预算拨款收入</t>
  </si>
  <si>
    <t>一、社会保障和就业支出</t>
  </si>
  <si>
    <t>二、政府性基金预算拨款收入</t>
  </si>
  <si>
    <t>二、卫生健康支出</t>
  </si>
  <si>
    <t>三、国有资本经营预算拨款收入</t>
  </si>
  <si>
    <t>三、节能环保支出</t>
  </si>
  <si>
    <t>四、财政专户管理资金收入</t>
  </si>
  <si>
    <t>四、城乡社区支出</t>
  </si>
  <si>
    <t>五、单位资金收入</t>
  </si>
  <si>
    <t>五、农林水支出</t>
  </si>
  <si>
    <t>六、自然资源海洋气象等支出</t>
  </si>
  <si>
    <t>七、住房保障支出</t>
  </si>
  <si>
    <t>本年收入合计</t>
  </si>
  <si>
    <t>本年支出合计</t>
  </si>
  <si>
    <t>上年结转结余</t>
  </si>
  <si>
    <t>年终结转结余</t>
  </si>
  <si>
    <t>收   入   总   计</t>
  </si>
  <si>
    <t>支   出   总   计</t>
  </si>
  <si>
    <t>收入预算总表</t>
  </si>
  <si>
    <t>表2</t>
  </si>
  <si>
    <t>单位:万元</t>
  </si>
  <si>
    <t>单位名称</t>
  </si>
  <si>
    <t>总计</t>
  </si>
  <si>
    <t>本年收入</t>
  </si>
  <si>
    <t>合计</t>
  </si>
  <si>
    <t>一般公共预算</t>
  </si>
  <si>
    <t>政府性基金预算</t>
  </si>
  <si>
    <t>国有资本经营预算</t>
  </si>
  <si>
    <t>财政专户管理资金</t>
  </si>
  <si>
    <t>单位资金</t>
  </si>
  <si>
    <t>307001 朝阳市自然资源局</t>
  </si>
  <si>
    <t>307006 朝阳市国土资源局燕都新区分局</t>
  </si>
  <si>
    <t>307009 朝阳市国土资源局龙城分局</t>
  </si>
  <si>
    <t>307010 朝阳市国土资源局双塔分局</t>
  </si>
  <si>
    <t>307016 朝阳市国土资源局朝阳高新技术产业开发区分局</t>
  </si>
  <si>
    <t>307050 朝阳市自然资源事务服务中心</t>
  </si>
  <si>
    <t>307051 朝阳市自然资源和林业草原综合行政执法队</t>
  </si>
  <si>
    <t>307099 朝阳市土地储备中心</t>
  </si>
  <si>
    <t>支出预算总表</t>
  </si>
  <si>
    <t>表3</t>
  </si>
  <si>
    <t>科目编码</t>
  </si>
  <si>
    <t>科目名称</t>
  </si>
  <si>
    <t>基本支出</t>
  </si>
  <si>
    <t>项目支出</t>
  </si>
  <si>
    <t>小计</t>
  </si>
  <si>
    <t>人员经费</t>
  </si>
  <si>
    <t>公用经费</t>
  </si>
  <si>
    <t>307001</t>
  </si>
  <si>
    <t>朝阳市自然资源局</t>
  </si>
  <si>
    <t>208</t>
  </si>
  <si>
    <t>社会保障和就业支出</t>
  </si>
  <si>
    <t>社会保障和就业</t>
  </si>
  <si>
    <t>20805</t>
  </si>
  <si>
    <t xml:space="preserve">  行政事业单位养老支出</t>
  </si>
  <si>
    <t>卫生健康</t>
  </si>
  <si>
    <t>2080501</t>
  </si>
  <si>
    <t xml:space="preserve">    行政单位离退休</t>
  </si>
  <si>
    <t>节能环保</t>
  </si>
  <si>
    <t>2080505</t>
  </si>
  <si>
    <t xml:space="preserve">    机关事业单位基本养老保险缴费支出</t>
  </si>
  <si>
    <t>城乡社区</t>
  </si>
  <si>
    <t>2080506</t>
  </si>
  <si>
    <t xml:space="preserve">    机关事业单位职业年金缴费支出</t>
  </si>
  <si>
    <t>自然资源海洋气象支出</t>
  </si>
  <si>
    <t>210</t>
  </si>
  <si>
    <t>卫生健康支出</t>
  </si>
  <si>
    <t>住房保障支出</t>
  </si>
  <si>
    <t>21011</t>
  </si>
  <si>
    <t xml:space="preserve">  行政事业单位医疗</t>
  </si>
  <si>
    <t>农林水支出</t>
  </si>
  <si>
    <t>2101101</t>
  </si>
  <si>
    <t xml:space="preserve">    行政单位医疗</t>
  </si>
  <si>
    <t>2101103</t>
  </si>
  <si>
    <t xml:space="preserve">    公务员医疗补助</t>
  </si>
  <si>
    <t>211</t>
  </si>
  <si>
    <t>节能环保支出</t>
  </si>
  <si>
    <t>21104</t>
  </si>
  <si>
    <t xml:space="preserve">  自然生态保护</t>
  </si>
  <si>
    <t>2110401</t>
  </si>
  <si>
    <t xml:space="preserve">    生态保护</t>
  </si>
  <si>
    <t>212</t>
  </si>
  <si>
    <t>城乡社区支出</t>
  </si>
  <si>
    <t>21201</t>
  </si>
  <si>
    <t xml:space="preserve">  城乡社区管理事务</t>
  </si>
  <si>
    <t>2120199</t>
  </si>
  <si>
    <t xml:space="preserve">    其他城乡社区管理事务支出</t>
  </si>
  <si>
    <t>220</t>
  </si>
  <si>
    <t>自然资源海洋气象等支出</t>
  </si>
  <si>
    <t>22001</t>
  </si>
  <si>
    <t xml:space="preserve">  自然资源事务</t>
  </si>
  <si>
    <t>2200101</t>
  </si>
  <si>
    <t xml:space="preserve">    行政运行</t>
  </si>
  <si>
    <t>2200102</t>
  </si>
  <si>
    <t xml:space="preserve">    一般行政管理事务</t>
  </si>
  <si>
    <t>2200104</t>
  </si>
  <si>
    <t xml:space="preserve">    自然资源规划及管理</t>
  </si>
  <si>
    <t>2200106</t>
  </si>
  <si>
    <t xml:space="preserve">    自然资源利用与保护</t>
  </si>
  <si>
    <t>2200109</t>
  </si>
  <si>
    <t xml:space="preserve">    自然资源调查与确权登记</t>
  </si>
  <si>
    <t>2200114</t>
  </si>
  <si>
    <t xml:space="preserve">    地质勘查与矿产资源管理</t>
  </si>
  <si>
    <t>221</t>
  </si>
  <si>
    <t>22102</t>
  </si>
  <si>
    <t xml:space="preserve">  住房改革支出</t>
  </si>
  <si>
    <t>2210201</t>
  </si>
  <si>
    <t xml:space="preserve">    住房公积金</t>
  </si>
  <si>
    <t>307006</t>
  </si>
  <si>
    <t>朝阳市国土资源局燕都新区分局</t>
  </si>
  <si>
    <t>307009</t>
  </si>
  <si>
    <t>朝阳市国土资源局龙城分局</t>
  </si>
  <si>
    <t>307010</t>
  </si>
  <si>
    <t>朝阳市国土资源局双塔分局</t>
  </si>
  <si>
    <t>307016</t>
  </si>
  <si>
    <t>朝阳市国土资源局朝阳高新技术产业开发区分局</t>
  </si>
  <si>
    <t>307050</t>
  </si>
  <si>
    <t>朝阳市自然资源事务服务中心</t>
  </si>
  <si>
    <t>2080502</t>
  </si>
  <si>
    <t xml:space="preserve">    事业单位离退休</t>
  </si>
  <si>
    <t>2101102</t>
  </si>
  <si>
    <t xml:space="preserve">    事业单位医疗</t>
  </si>
  <si>
    <t>213</t>
  </si>
  <si>
    <t>21302</t>
  </si>
  <si>
    <t xml:space="preserve">  林业和草原</t>
  </si>
  <si>
    <t>2130299</t>
  </si>
  <si>
    <t xml:space="preserve">    其他林业和草原支出</t>
  </si>
  <si>
    <t>2200150</t>
  </si>
  <si>
    <t xml:space="preserve">    事业运行</t>
  </si>
  <si>
    <t>307051</t>
  </si>
  <si>
    <t>朝阳市自然资源和林业草原综合行政执法队</t>
  </si>
  <si>
    <t>2200199</t>
  </si>
  <si>
    <t xml:space="preserve">    其他自然资源事务支出</t>
  </si>
  <si>
    <t>307099</t>
  </si>
  <si>
    <t>朝阳市土地储备中心</t>
  </si>
  <si>
    <t>财政拨款收支预算总表</t>
  </si>
  <si>
    <t>表4</t>
  </si>
  <si>
    <t>收     入</t>
  </si>
  <si>
    <t>一、本年收入</t>
  </si>
  <si>
    <t>一、本年支出</t>
  </si>
  <si>
    <t>（一）一般公共预算拨款收入</t>
  </si>
  <si>
    <t>(一)社会保障和就业支出</t>
  </si>
  <si>
    <t>（二）政府性基金预算拨款收入</t>
  </si>
  <si>
    <t>(二)卫生健康支出</t>
  </si>
  <si>
    <t>（三）国有资本经营预算拨款收入</t>
  </si>
  <si>
    <t>(三)节能环保支出</t>
  </si>
  <si>
    <t>二、上年结转</t>
  </si>
  <si>
    <t>(四)城乡社区支出</t>
  </si>
  <si>
    <t>(五)农林水支出</t>
  </si>
  <si>
    <t>(六)自然资源海洋气象等支出</t>
  </si>
  <si>
    <t>(七)住房保障支出</t>
  </si>
  <si>
    <t>二、年终结转结余</t>
  </si>
  <si>
    <t>一般公共预算支出表</t>
  </si>
  <si>
    <t>表5</t>
  </si>
  <si>
    <t>本年一般公共预算支出</t>
  </si>
  <si>
    <t>一般公共预算基本支出表</t>
  </si>
  <si>
    <t>表6</t>
  </si>
  <si>
    <t>部门预算支出经济分类科目</t>
  </si>
  <si>
    <t>本年一般公共预算基本支出</t>
  </si>
  <si>
    <t>301</t>
  </si>
  <si>
    <t>工资福利支出</t>
  </si>
  <si>
    <t>30101</t>
  </si>
  <si>
    <t xml:space="preserve">  基本工资</t>
  </si>
  <si>
    <t>30102</t>
  </si>
  <si>
    <t xml:space="preserve">  津贴补贴</t>
  </si>
  <si>
    <t>30103</t>
  </si>
  <si>
    <t xml:space="preserve">  奖金</t>
  </si>
  <si>
    <t>30108</t>
  </si>
  <si>
    <t xml:space="preserve">  机关事业单位基本养老保险缴费</t>
  </si>
  <si>
    <t>30109</t>
  </si>
  <si>
    <t xml:space="preserve">  职业年金缴费</t>
  </si>
  <si>
    <t>30110</t>
  </si>
  <si>
    <t xml:space="preserve">  职工基本医疗保险缴费</t>
  </si>
  <si>
    <t>30111</t>
  </si>
  <si>
    <t xml:space="preserve">  公务员医疗补助缴费</t>
  </si>
  <si>
    <t>30112</t>
  </si>
  <si>
    <t xml:space="preserve">  其他社会保障缴费</t>
  </si>
  <si>
    <t xml:space="preserve">  办公费</t>
  </si>
  <si>
    <t>30113</t>
  </si>
  <si>
    <t xml:space="preserve">  住房公积金</t>
  </si>
  <si>
    <t xml:space="preserve">  印刷费</t>
  </si>
  <si>
    <t>302</t>
  </si>
  <si>
    <t>商品和服务支出</t>
  </si>
  <si>
    <t xml:space="preserve">  水费</t>
  </si>
  <si>
    <t>30201</t>
  </si>
  <si>
    <t>电费</t>
  </si>
  <si>
    <t>30202</t>
  </si>
  <si>
    <t xml:space="preserve">  邮电费</t>
  </si>
  <si>
    <t>30205</t>
  </si>
  <si>
    <t xml:space="preserve">  取暖费</t>
  </si>
  <si>
    <t>30207</t>
  </si>
  <si>
    <t xml:space="preserve">  差旅费</t>
  </si>
  <si>
    <t>30208</t>
  </si>
  <si>
    <t xml:space="preserve">  维修（护）费</t>
  </si>
  <si>
    <t>30211</t>
  </si>
  <si>
    <t xml:space="preserve">  培训费</t>
  </si>
  <si>
    <t>30213</t>
  </si>
  <si>
    <t xml:space="preserve">  劳务费</t>
  </si>
  <si>
    <t>30216</t>
  </si>
  <si>
    <t xml:space="preserve">  委托业务费</t>
  </si>
  <si>
    <t>30226</t>
  </si>
  <si>
    <t xml:space="preserve">  公务用车运行维护费</t>
  </si>
  <si>
    <t>30227</t>
  </si>
  <si>
    <t xml:space="preserve">  其他交通费用</t>
  </si>
  <si>
    <t>会议费</t>
  </si>
  <si>
    <t>30231</t>
  </si>
  <si>
    <t xml:space="preserve">  其他商品和服务支出</t>
  </si>
  <si>
    <t>30239</t>
  </si>
  <si>
    <t>30299</t>
  </si>
  <si>
    <t>303</t>
  </si>
  <si>
    <t>对个人和家庭的补助</t>
  </si>
  <si>
    <t>30302</t>
  </si>
  <si>
    <t xml:space="preserve">  退休费</t>
  </si>
  <si>
    <t>30305</t>
  </si>
  <si>
    <t xml:space="preserve">  生活补助</t>
  </si>
  <si>
    <t>30206</t>
  </si>
  <si>
    <t xml:space="preserve">  电费</t>
  </si>
  <si>
    <t>30107</t>
  </si>
  <si>
    <t xml:space="preserve">  绩效工资</t>
  </si>
  <si>
    <t>30301</t>
  </si>
  <si>
    <t xml:space="preserve">  离休费</t>
  </si>
  <si>
    <t>30215</t>
  </si>
  <si>
    <t xml:space="preserve">  会议费</t>
  </si>
  <si>
    <t>财政拨款预算“三公”经费支出表</t>
  </si>
  <si>
    <t>表7</t>
  </si>
  <si>
    <t>预算单位</t>
  </si>
  <si>
    <t>“三公”经费合计</t>
  </si>
  <si>
    <t>因公出国（境）费</t>
  </si>
  <si>
    <t>公务用车购置及运行费</t>
  </si>
  <si>
    <t>公务接待费</t>
  </si>
  <si>
    <t>公务用车购置费</t>
  </si>
  <si>
    <t>公务用车运行费</t>
  </si>
  <si>
    <t>备注：如此表为空表，则表示部门无预算“三公”经费安排的支出。</t>
  </si>
  <si>
    <t>政府性基金预算支出表</t>
  </si>
  <si>
    <t>表8</t>
  </si>
  <si>
    <t>本年政府性基金预算支出</t>
  </si>
  <si>
    <t>备注：如此表为空表，则表示部门无政府性基金预算安排的支出。</t>
  </si>
  <si>
    <t>项目支出预算表</t>
  </si>
  <si>
    <t>表9</t>
  </si>
  <si>
    <t>项目名称</t>
  </si>
  <si>
    <t>项目内容</t>
  </si>
  <si>
    <t>朝阳市科尔沁沙地南缘综合治理项目（2022年结转资金）</t>
  </si>
  <si>
    <t>依据《国家重要生态保护系统和修复重大工程总体规划（2021—2035年）》中确定的北方防沙带重点区域内符合支持方向的生态保护和修复项目，2022—2025年朝阳市科尔沁沙地南缘综合治理项目计划完成森林生态系统综合治理41万亩，建设地点为北票市和建平县各乡镇和林场。</t>
  </si>
  <si>
    <t>地质灾害隐患点三查1</t>
  </si>
  <si>
    <t>通过开展地质灾害“三查”，不断加强对已查明的地质灾害隐患点、孕灾点，城镇乡村人口密集区、公路铁路交通沿线、采煤沉陷区、临边临沟临崖区域等重要部位的监控管控力度，运用技术手段，摸清“隐患在哪里”、“结构是什么”、“什么时候发生”等等，积极探索推进“隐患点+风险区”双控。</t>
  </si>
  <si>
    <t>生产矿山地质环境恢复治理及土地复垦工程复核及验收1</t>
  </si>
  <si>
    <t>该项目旨在监督和引导企业贯彻落实《矿山地质环境保护规定》等文件要求，按照“一矿一策”原则下编制的《矿山地质环境保护与土地复垦方案》中的阶段计划，完成当年的年度矿山恢复治理任务，并通过技术单位核查和专家现场踏勘验收，确保矿山企业治理成效符合预期计划。</t>
  </si>
  <si>
    <t>采矿权人履行恢复治理义务情况双随机一公开抽查检查1</t>
  </si>
  <si>
    <t>该项目主要通过对“采矿权人履行矿山地质环境保护与治理恢复义务的情况”进行检查，随机抽取矿山企业，随机选派执法检查人员，及时公布查处结果，实现定向检查，精准监管。旨在强化对采矿权人的社会监督和政府监管，增强采矿权人履行矿山地质环境保护与治理恢复义务的自觉性。</t>
  </si>
  <si>
    <t>矿山地质环境保护与土地复垦方案审查费1</t>
  </si>
  <si>
    <t>该项目主要为对申请新立、延续、变更等行为，对上期《矿山地质环境保护与土地复垦方案》的治理情况进行现场验收，出具相关验收意见，并对新编《矿山地质环境保护与土地复垦方案》进行技术审查，聘请环境、地下水、地质、财务等领域专家对该方案的各个部分的合理性进行技术审查。</t>
  </si>
  <si>
    <t>矿产资源勘查实施方案评审1</t>
  </si>
  <si>
    <t>通过委托相关单位，组织专家对申请人提交的《勘查实施方案》合规性、合理性、技术性等进行审查，给出专业化意见，指导申请人修订修编方案，按照管理机关的要求登记并取得探矿权，依法依规开展勘查工作，取得勘查成果，推动我市矿产资源行业提储上产。</t>
  </si>
  <si>
    <t>2024年度全国国土变更调查项目</t>
  </si>
  <si>
    <t>日常举证变更和年度变更调查具有现势性和准确性，及时调查举证新增建设用地、土地整治新增耕地、耕地“非粮化”“非农化”、耕地进出平衡、林草用地变化的图斑，并进行综合汇总分析。为全市耕地保护、批后实施、执法检查等自然资源和规划管理工作提供第一手数据支撑。</t>
  </si>
  <si>
    <t>建设用地使用权转让、出租、抵押二级市场“线上+线下”平台建设</t>
  </si>
  <si>
    <t>组建我市承接土地二级市场“线上+线下”工作业务，“线上+线下”平台维护、日常工作。进行建设用地使用权转让、出租、抵押。</t>
  </si>
  <si>
    <t>园林草地定级和基准地价制定</t>
  </si>
  <si>
    <t>园地林地草地定级和基准地价制定工作，通过分等定级价格评估，综合评价全国园地林地草地质量分布状况，建立政府公示价格体系，可以显化园地林地草地资源资产质量和价值，直接服务于自然资源有偿使用、资产清查核算、税费管理等工作。</t>
  </si>
  <si>
    <t>2023年度建设用地节约集约利用状况整体评价</t>
  </si>
  <si>
    <t>开展建设用地节约集约利用状况整体评价，为保证整体评价工作顺利开展，按时完成任务，省自然资源厅负责组织开展工作的具体部署，组织指导市、县自然资源主管部门实施评价工作，市自然资源局负责完成整体评价数据的收集、整理、填报、校验、审核等工作。</t>
  </si>
  <si>
    <t>耕地质量分类调查与监测*</t>
  </si>
  <si>
    <t>根据部组织整理在部综合监管平台备案的2023年度农转用建设用地项目图斑、补充耕地项目图斑、城乡建设用地增减挂钩项目图斑、临时用地图斑等各类管理信息，及时下发各地辅助开展变更调查工作，提取耕地图层，开展耕地质量分类调查与监测工作，掌握2024年度耕地资源质量分类情况，为我市耕地进出平衡工作提供底库。</t>
  </si>
  <si>
    <t>国家自然资源督查专项经费*</t>
  </si>
  <si>
    <t xml:space="preserve">经费用于推进督察意见书反馈我市2022年、2023年在耕地保护督察和矿产资源督察方面存在问题的整改工作，以及做好2023年度全国国土变更调查工作专项督察迎检工作，主要包括：开展整改验收、现场勘查、专家评审、印制材料、资料汇总、会议筹备等工作。
</t>
  </si>
  <si>
    <t>办公楼运行维护1</t>
  </si>
  <si>
    <t>本次申请的办公楼运行维护项目共涉及两方面内容。一是物业综合管理服务费。朝阳市自然资源局办公区域面积较大，且具有独立中央空调控制系统等，需委托第三方提供物业综合管理服务。二是视频监控系统升级项目。办公楼运行至今已达12年之久，视频监控系统因使用时间较长、设施设备严重老化，亟需实施视频监控系统升级项目。</t>
  </si>
  <si>
    <t>矿山储量开发评审预算经费1</t>
  </si>
  <si>
    <t xml:space="preserve">为进一步加强矿山储量动态监督管理工作，规范和统一矿山储量动态管理要求，部组织制定了《矿山储量动态管理要求》。矿山储量动态管理的目的矿山储量动态管理的目的是适时、准确掌握矿山资源储量保有、变化情况及变化的原因，促进矿山资源储量的有效保护和合理利用。
</t>
  </si>
  <si>
    <t>矿业权核查预算经费1</t>
  </si>
  <si>
    <t>进一步加强全省矿业权人年度勘查开采情况事中事后监督管理，构建权责分明、查改结合的有效综合监管实地核查机制。</t>
  </si>
  <si>
    <t>绿色矿山评估检查预算经费1</t>
  </si>
  <si>
    <t xml:space="preserve">自2022年起，对持有效采矿许可证的生产矿山（以下简称矿山）全面启动绿色矿山建设。通过绿色矿山建设三年行动，70%矿山要达到绿色矿山建设要求，新建矿山投产后1年内要建成绿色矿山。
</t>
  </si>
  <si>
    <t>采矿权出让收益评估1</t>
  </si>
  <si>
    <t>进一步健全矿产资源有偿使用制度，规范矿业权出让收益征收管理，维护矿产资源国家所有者权益，促进矿产资源保护与合理利用，推动相关行业健康有序发展。</t>
  </si>
  <si>
    <t>城乡建设用地增减挂钩项目测绘验收资金</t>
  </si>
  <si>
    <t>朝阳市测绘服务中心受朝阳市自然资源局相关科室委托，组织开展测绘、验收等工作，承担市级验收工作，为完成全市增减挂钩任务，提供了有力的服务保障。全市共测绘验收35个增减挂钩项目，面积为557.1925公顷。项目验收后，可实现增加耕地有效面积，提高耕地质量，节约集约利用建设用地，可以使城乡用地布局更合理。</t>
  </si>
  <si>
    <t>永久基本农田监测监管*</t>
  </si>
  <si>
    <t>重点对集中连片、质量较高尤其是城市周边永久基本农田进行监测核查；对建设项目、设施农用地、矿区范围内及周边的永久基本农田现状进行监测核查；结合自然资源调查、年度变更调查、耕地质量调查监测与评价、自然资源督察、土地卫片执法检查等，配合遥感监测、实地抽查等手段，对永久基本农田数量和质量变化情况进行全程跟踪</t>
  </si>
  <si>
    <t>探矿权及采矿权涉及永久基本农田踏勘*</t>
  </si>
  <si>
    <t>对已设矿业权与永久基本农田空间重叠的，加强永久基本农田保护、土地复垦等进行日常监管，组织进行踏勘工作。</t>
  </si>
  <si>
    <t>2023年城市体检评估1</t>
  </si>
  <si>
    <t>2023年朝阳市国土空间规划城市体检，是对2023年度朝阳市总体情况的评估，基于安全、创新、协调、绿色、开放和共享六个方面的内容分析，聚焦朝阳市年度规划实施中的关键变量和核心任务，总结当年城市运行和规划实施中存在的问题和难点，并根据年度实施计划、规划、应对措施、配套政策机制等方面有针对性地提出建议。</t>
  </si>
  <si>
    <t>朝阳市国土空间详细规划编制单元划定</t>
  </si>
  <si>
    <t>科学划定详细规划编制单元，整体搭建全域覆盖、边界闭合、上下贯穿的详细规划一张图基础框架，并将上位总体规划的战略目标、底线管控、功能布局、空间结构、资源利用等方面的要求分解落实到各规划单元，作为按需深化实施层面详细规划的基本依据。</t>
  </si>
  <si>
    <t>劳务派遣薪资（含社保缴费）</t>
  </si>
  <si>
    <t>通过此项目，可加强凤凰山林区内的护林防火分片负责，保证林场正常运营，有效预防病虫害，预防和控制森林火灾和火情的发生，确保人民群众生命财产和森林资源安全。</t>
  </si>
  <si>
    <t>*防火经费</t>
  </si>
  <si>
    <t>通过防火项目实施，可提高游人的森林防火意识，从而有效预防和控制森林火灾火情的发生，确保人民群众生命财产和森林资源安全。</t>
  </si>
  <si>
    <t>朝阳市科尔沁沙地南缘综合治理项目</t>
  </si>
  <si>
    <t>中华人民共和国森林法 中华人民共和国草原法 国务院办公厅关于科学绿化的指导意见，自然生态系统稳定性逐步增强，有效阻止科尔沁沙地南侵，遏止土地沙化及荒漠化的蔓延。</t>
  </si>
  <si>
    <t>*朝阳市打击侵犯知识产权和制售假冒伪劣商品工作专项资金</t>
  </si>
  <si>
    <t xml:space="preserve">  通过此项目的实施，强化舆论氛围，营造社会环境，形成林草种苗知法、懂法、守法的社会氛围，进一步营造公平、有序、诚信的林草种苗市场环境。</t>
  </si>
  <si>
    <t>*全市种苗行业管理工作专项资金</t>
  </si>
  <si>
    <t>《中华人民共和国种子法》、《辽宁林木种子管理条例》、国务院办公厅《关于加强林木种苗工作的意见》国办发〔2012〕58号等法律法规及文件要求，紧紧围绕我市林业生态建设目标，种质资源收集保存、良种选育推广、种苗生产供应、市场监管等方面。</t>
  </si>
  <si>
    <t>（泰运房产交易服务有限公司）购买服务</t>
  </si>
  <si>
    <t>因不动产登记中心日常工作量较大，人员不足。市自然资源局向市政府提出请示，经市政府领导对朝自然资[2019]128号文的批示，同意朝阳市不动产登记中心通过购买服务的方式，由朝阳市泰运房产交易服务有限公司提供不动产登记等相关服务，增加工作人员，提高不动产登记中心日常工作效率。</t>
  </si>
  <si>
    <t>工本费（非税收入成本）</t>
  </si>
  <si>
    <t>根据现存未办理不动产权证房屋数量较大，将会有更多的群众办理产权登记，随着业务量加大，购买不动产登记证书、证明、印刷各种表格等工本费及各项办公用品消耗将会大量增加。</t>
  </si>
  <si>
    <t>松材线虫病疫情监测调查费</t>
  </si>
  <si>
    <t>通过松材线虫病疫情普查与日常监测，做到松林监测普查范围全覆盖。</t>
  </si>
  <si>
    <t>封山禁牧碑（牌）*</t>
  </si>
  <si>
    <t xml:space="preserve"> 根据《辽宁省封山禁牧规定》辽宁省人民政府令第238号中第七条要求，全市高速公路国省道、铁路等主要交通要道、牛羊养殖重点区域、宜林荒山荒地和退耕还林地等设立封山禁牧碑，悬挂封山禁牧牌。
</t>
  </si>
  <si>
    <t>执法业务经费</t>
  </si>
  <si>
    <t>在朝阳市自然资源局领导下，依据有关法律法规和规章规定，在法定权限内负责自然资源和林业草原领域的执法工作，负责违反自然资源和林业草原法律法规案件举报受理工作，负责违反土地、矿产、化石、林业、草原、湿地法律法规案件的调查处理工作，组织开展土地矿产卫片执法工作。</t>
  </si>
  <si>
    <t>支出功能分类预算表</t>
  </si>
  <si>
    <t>表10</t>
  </si>
  <si>
    <t xml:space="preserve">  20805</t>
  </si>
  <si>
    <t>行政事业单位养老支出</t>
  </si>
  <si>
    <t>行政单位离退休</t>
  </si>
  <si>
    <t>事业单位离退休</t>
  </si>
  <si>
    <t>机关事业单位基本养老保险缴费支出</t>
  </si>
  <si>
    <t>机关事业单位职业年金缴费支出</t>
  </si>
  <si>
    <t xml:space="preserve">  21011</t>
  </si>
  <si>
    <t>行政事业单位医疗</t>
  </si>
  <si>
    <t>行政单位医疗</t>
  </si>
  <si>
    <t>事业单位医疗</t>
  </si>
  <si>
    <t>公务员医疗补助</t>
  </si>
  <si>
    <t xml:space="preserve">  21104</t>
  </si>
  <si>
    <t>自然生态保护</t>
  </si>
  <si>
    <t>生态保护</t>
  </si>
  <si>
    <t xml:space="preserve">  21201</t>
  </si>
  <si>
    <t>城乡社区管理事务</t>
  </si>
  <si>
    <t>其他城乡社区管理事务支出</t>
  </si>
  <si>
    <t xml:space="preserve">  21302</t>
  </si>
  <si>
    <t>林业和草原</t>
  </si>
  <si>
    <t>其他林业和草原支出</t>
  </si>
  <si>
    <t xml:space="preserve">  22001</t>
  </si>
  <si>
    <t>自然资源事务</t>
  </si>
  <si>
    <t>行政运行</t>
  </si>
  <si>
    <t>一般行政管理事务</t>
  </si>
  <si>
    <t>自然资源规划及管理</t>
  </si>
  <si>
    <t>自然资源利用与保护</t>
  </si>
  <si>
    <t>自然资源调查与确权登记</t>
  </si>
  <si>
    <t>地质勘查与矿产资源管理</t>
  </si>
  <si>
    <t>事业运行</t>
  </si>
  <si>
    <t>其他自然资源事务支出</t>
  </si>
  <si>
    <t xml:space="preserve">  22102</t>
  </si>
  <si>
    <t>住房改革支出</t>
  </si>
  <si>
    <t>住房公积金</t>
  </si>
  <si>
    <t>支出经济分类预算表（政府预算）</t>
  </si>
  <si>
    <t>表11</t>
  </si>
  <si>
    <t>501</t>
  </si>
  <si>
    <t>机关工资福利支出</t>
  </si>
  <si>
    <t xml:space="preserve">  50101</t>
  </si>
  <si>
    <t xml:space="preserve">  工资奖金津补贴</t>
  </si>
  <si>
    <t xml:space="preserve">  50102</t>
  </si>
  <si>
    <t xml:space="preserve">  社会保障缴费</t>
  </si>
  <si>
    <t xml:space="preserve">  50103</t>
  </si>
  <si>
    <t xml:space="preserve">  50199</t>
  </si>
  <si>
    <t xml:space="preserve">  其他工资福利支出</t>
  </si>
  <si>
    <t>502</t>
  </si>
  <si>
    <t>机关商品和服务支出</t>
  </si>
  <si>
    <t xml:space="preserve">  50201</t>
  </si>
  <si>
    <t xml:space="preserve">  办公经费</t>
  </si>
  <si>
    <t xml:space="preserve">  50202</t>
  </si>
  <si>
    <t xml:space="preserve">  50203</t>
  </si>
  <si>
    <t xml:space="preserve">  50204</t>
  </si>
  <si>
    <t xml:space="preserve">  专用材料购置费</t>
  </si>
  <si>
    <t xml:space="preserve">  50205</t>
  </si>
  <si>
    <t xml:space="preserve">  50206</t>
  </si>
  <si>
    <t xml:space="preserve">  公务接待费</t>
  </si>
  <si>
    <t xml:space="preserve">  50207</t>
  </si>
  <si>
    <t xml:space="preserve">  因公出国（境）费用</t>
  </si>
  <si>
    <t xml:space="preserve">  50208</t>
  </si>
  <si>
    <t xml:space="preserve">  50209</t>
  </si>
  <si>
    <t xml:space="preserve">  50299</t>
  </si>
  <si>
    <t>503</t>
  </si>
  <si>
    <t>机关资本性支出</t>
  </si>
  <si>
    <t xml:space="preserve">  50306</t>
  </si>
  <si>
    <t xml:space="preserve">  设备购置</t>
  </si>
  <si>
    <t>504</t>
  </si>
  <si>
    <t>机关资本性支出（基本建设）</t>
  </si>
  <si>
    <t xml:space="preserve">  50499</t>
  </si>
  <si>
    <t xml:space="preserve">  其他资本性支出</t>
  </si>
  <si>
    <t>505</t>
  </si>
  <si>
    <t>对事业单位经常性补助</t>
  </si>
  <si>
    <t xml:space="preserve">  50502</t>
  </si>
  <si>
    <t xml:space="preserve">  商品和服务支出</t>
  </si>
  <si>
    <t>509</t>
  </si>
  <si>
    <t xml:space="preserve">  50901</t>
  </si>
  <si>
    <t xml:space="preserve">  社会福利和救助</t>
  </si>
  <si>
    <t xml:space="preserve">  50905</t>
  </si>
  <si>
    <t xml:space="preserve">  离退休费</t>
  </si>
  <si>
    <t xml:space="preserve">  50999</t>
  </si>
  <si>
    <t xml:space="preserve">  其他对个人和家庭的补助</t>
  </si>
  <si>
    <t xml:space="preserve">  50501</t>
  </si>
  <si>
    <t xml:space="preserve">  工资福利支出</t>
  </si>
  <si>
    <t>506</t>
  </si>
  <si>
    <t>对事业单位资本性补助</t>
  </si>
  <si>
    <t xml:space="preserve">  50601</t>
  </si>
  <si>
    <t xml:space="preserve">  资本性支出</t>
  </si>
  <si>
    <t xml:space="preserve">  50902</t>
  </si>
  <si>
    <t xml:space="preserve">  助学金</t>
  </si>
  <si>
    <t>支出经济分类预算表（部门预算）</t>
  </si>
  <si>
    <t>表12</t>
  </si>
  <si>
    <t xml:space="preserve">  30101</t>
  </si>
  <si>
    <t xml:space="preserve">  30102</t>
  </si>
  <si>
    <t xml:space="preserve">  30103</t>
  </si>
  <si>
    <t xml:space="preserve">  30108</t>
  </si>
  <si>
    <t xml:space="preserve">  30109</t>
  </si>
  <si>
    <t xml:space="preserve">  30110</t>
  </si>
  <si>
    <t xml:space="preserve">  30111</t>
  </si>
  <si>
    <t xml:space="preserve">  30112</t>
  </si>
  <si>
    <t xml:space="preserve">  30113</t>
  </si>
  <si>
    <t xml:space="preserve">  30199</t>
  </si>
  <si>
    <t xml:space="preserve">  30201</t>
  </si>
  <si>
    <t xml:space="preserve">  30202</t>
  </si>
  <si>
    <t xml:space="preserve">  30203</t>
  </si>
  <si>
    <t xml:space="preserve">  咨询费</t>
  </si>
  <si>
    <t xml:space="preserve">  30204</t>
  </si>
  <si>
    <t xml:space="preserve">  手续费</t>
  </si>
  <si>
    <t xml:space="preserve">  30205</t>
  </si>
  <si>
    <t xml:space="preserve">  30206</t>
  </si>
  <si>
    <t xml:space="preserve">  30207</t>
  </si>
  <si>
    <t xml:space="preserve">  30208</t>
  </si>
  <si>
    <t xml:space="preserve">  30209</t>
  </si>
  <si>
    <t xml:space="preserve">  物业管理费</t>
  </si>
  <si>
    <t xml:space="preserve">  30211</t>
  </si>
  <si>
    <t xml:space="preserve">  30212</t>
  </si>
  <si>
    <t xml:space="preserve">  30213</t>
  </si>
  <si>
    <t xml:space="preserve">  维修(护)费</t>
  </si>
  <si>
    <t xml:space="preserve">  30214</t>
  </si>
  <si>
    <t xml:space="preserve">  租赁费</t>
  </si>
  <si>
    <t xml:space="preserve">  30215</t>
  </si>
  <si>
    <t xml:space="preserve">  30216</t>
  </si>
  <si>
    <t xml:space="preserve">  30217</t>
  </si>
  <si>
    <t xml:space="preserve">  30218</t>
  </si>
  <si>
    <t xml:space="preserve">  专用材料费</t>
  </si>
  <si>
    <t xml:space="preserve">  30224</t>
  </si>
  <si>
    <t xml:space="preserve">  被装购置费</t>
  </si>
  <si>
    <t xml:space="preserve">  30225</t>
  </si>
  <si>
    <t xml:space="preserve">  专用燃料费</t>
  </si>
  <si>
    <t xml:space="preserve">  30226</t>
  </si>
  <si>
    <t xml:space="preserve">  30227</t>
  </si>
  <si>
    <t xml:space="preserve">  30228</t>
  </si>
  <si>
    <t xml:space="preserve">  工会经费</t>
  </si>
  <si>
    <t xml:space="preserve">  30229</t>
  </si>
  <si>
    <t xml:space="preserve">  福利费</t>
  </si>
  <si>
    <t xml:space="preserve">  30231</t>
  </si>
  <si>
    <t xml:space="preserve">  30239</t>
  </si>
  <si>
    <t xml:space="preserve">  30299</t>
  </si>
  <si>
    <t xml:space="preserve">  30301</t>
  </si>
  <si>
    <t xml:space="preserve">  30302</t>
  </si>
  <si>
    <t xml:space="preserve">  30305</t>
  </si>
  <si>
    <t xml:space="preserve">  30307</t>
  </si>
  <si>
    <t xml:space="preserve">  医疗费补助</t>
  </si>
  <si>
    <t xml:space="preserve">  30399</t>
  </si>
  <si>
    <t>309</t>
  </si>
  <si>
    <t>资本性支出（基本建设）</t>
  </si>
  <si>
    <t xml:space="preserve">  30999</t>
  </si>
  <si>
    <t xml:space="preserve">  其他基本建设支出</t>
  </si>
  <si>
    <t>310</t>
  </si>
  <si>
    <t>资本性支出</t>
  </si>
  <si>
    <t xml:space="preserve">  31002</t>
  </si>
  <si>
    <t xml:space="preserve">  办公设备购置</t>
  </si>
  <si>
    <t xml:space="preserve">  30107</t>
  </si>
  <si>
    <t xml:space="preserve">  30304</t>
  </si>
  <si>
    <t xml:space="preserve">  抚恤金</t>
  </si>
  <si>
    <t xml:space="preserve">  30308</t>
  </si>
  <si>
    <t>债务支出预算表</t>
  </si>
  <si>
    <t>表13</t>
  </si>
  <si>
    <t>备注：如此表为空表，则表示部门无债务安排的支出。</t>
  </si>
  <si>
    <t>政府采购支出预算表</t>
  </si>
  <si>
    <t>表14</t>
  </si>
  <si>
    <t xml:space="preserve">  项目支出</t>
  </si>
  <si>
    <t>备注：如此表为空表，则表示部门无政府性采购安排的支出。</t>
  </si>
  <si>
    <t>政府购买服务支出预算表</t>
  </si>
  <si>
    <t>表15</t>
  </si>
  <si>
    <t>支出功能分类（类级）</t>
  </si>
  <si>
    <t>购买服务项目名称</t>
  </si>
  <si>
    <t>购买服务指导目录对应项目（三级目录代码及名称）</t>
  </si>
  <si>
    <t>220自然资源海洋气象等支出</t>
  </si>
  <si>
    <t>物业管理服务</t>
  </si>
  <si>
    <t>备注：如此表为空表，则表示部门无政府性购买服务安排的支出。</t>
  </si>
  <si>
    <t>部门（单位）整体绩效目标表</t>
  </si>
  <si>
    <t>表16</t>
  </si>
  <si>
    <t>部门（单位）名称</t>
  </si>
  <si>
    <t>307001朝阳市自然资源局-211300000</t>
  </si>
  <si>
    <t>年度主要任务</t>
  </si>
  <si>
    <t>对应项目</t>
  </si>
  <si>
    <t>预算资金情况</t>
  </si>
  <si>
    <t>部门预算基本支出人员经费（保工资）</t>
  </si>
  <si>
    <t>部门预算基本支出人员经费（刚性）</t>
  </si>
  <si>
    <t>部门预算基本支出公用经费（保运转）</t>
  </si>
  <si>
    <t>部门预算基本支出公用经费（刚性）</t>
  </si>
  <si>
    <t>年度绩效目标</t>
  </si>
  <si>
    <t>一、完成全年绩效目标任务。
二、重点工作：1、通过加强预算管理，确保经费合理使用和预算执行到位。2、以优化工作流程和管理机制为抓手提升履职效能。3、加强制度建设，提高管理效率。4、通过提高资金运作水平，降低运行成本。5、建立和完善工作机制，保障机制改革可持续发展。</t>
  </si>
  <si>
    <t>年度绩效指标</t>
  </si>
  <si>
    <t>一级指标</t>
  </si>
  <si>
    <t>二级指标</t>
  </si>
  <si>
    <t>三级指标</t>
  </si>
  <si>
    <t>运算符号</t>
  </si>
  <si>
    <t>指标值</t>
  </si>
  <si>
    <t>度量单位</t>
  </si>
  <si>
    <t>完成时限</t>
  </si>
  <si>
    <t>履职效能</t>
  </si>
  <si>
    <t>重点工作履行情况</t>
  </si>
  <si>
    <t>重点工作办结率</t>
  </si>
  <si>
    <t>=</t>
  </si>
  <si>
    <t>100</t>
  </si>
  <si>
    <t>%</t>
  </si>
  <si>
    <t>2024-12</t>
  </si>
  <si>
    <t>整体工作完成情况</t>
  </si>
  <si>
    <t>工作完成及时率</t>
  </si>
  <si>
    <t>工作质量达标率</t>
  </si>
  <si>
    <t>总体工作完成率</t>
  </si>
  <si>
    <t>基础管理</t>
  </si>
  <si>
    <t>依法行政能力</t>
  </si>
  <si>
    <t>管理规范</t>
  </si>
  <si>
    <t>综合管理水平</t>
  </si>
  <si>
    <t>预算执行</t>
  </si>
  <si>
    <t>预算执行效率</t>
  </si>
  <si>
    <t>结转结余变动率</t>
  </si>
  <si>
    <t>&lt;=</t>
  </si>
  <si>
    <t>0</t>
  </si>
  <si>
    <t>预算调整率</t>
  </si>
  <si>
    <t>5</t>
  </si>
  <si>
    <t>预算执行率</t>
  </si>
  <si>
    <t>管理效率</t>
  </si>
  <si>
    <t>预算编制管理</t>
  </si>
  <si>
    <t>预算绩效目标覆盖率</t>
  </si>
  <si>
    <t>预算监督管理</t>
  </si>
  <si>
    <t>预决算公开情况</t>
  </si>
  <si>
    <t>全部公开</t>
  </si>
  <si>
    <t>预算收支管理</t>
  </si>
  <si>
    <t>预算收入管理规范性</t>
  </si>
  <si>
    <t>预算支出管理规范性</t>
  </si>
  <si>
    <t>财务管理</t>
  </si>
  <si>
    <t>内控制度有效性</t>
  </si>
  <si>
    <t>制度有效</t>
  </si>
  <si>
    <t>资产管理</t>
  </si>
  <si>
    <t>固定资产利用率</t>
  </si>
  <si>
    <t>业务管理</t>
  </si>
  <si>
    <t>政府采购管理违法违规行为发生次数</t>
  </si>
  <si>
    <t>次</t>
  </si>
  <si>
    <t>运行成本</t>
  </si>
  <si>
    <t>成本控制成效</t>
  </si>
  <si>
    <t>“三公”经费变动率</t>
  </si>
  <si>
    <t>在职人员控制率</t>
  </si>
  <si>
    <t>社会效应</t>
  </si>
  <si>
    <t>社会效益</t>
  </si>
  <si>
    <t>平台及网络设备无障碍运行情况</t>
  </si>
  <si>
    <t>无障碍</t>
  </si>
  <si>
    <t>服务对象满意度</t>
  </si>
  <si>
    <t>受益对象满意度</t>
  </si>
  <si>
    <t>&gt;=</t>
  </si>
  <si>
    <t>85</t>
  </si>
  <si>
    <t>社会公众满意度</t>
  </si>
  <si>
    <t>当地群众总体满意度</t>
  </si>
  <si>
    <t>80</t>
  </si>
  <si>
    <t>可持续性</t>
  </si>
  <si>
    <t>体制机制改革</t>
  </si>
  <si>
    <t>多部门协同联动</t>
  </si>
  <si>
    <t>机制有效</t>
  </si>
  <si>
    <t>建立重点项目督导与监督机制</t>
  </si>
  <si>
    <t>建立</t>
  </si>
  <si>
    <t>307006朝阳市国土资源局燕都新区分局-211300000</t>
  </si>
  <si>
    <t>一、完成全年绩效目标任务。
二、重点工作：1、通过加强预算管理，确保经费合理使用和预算执行到位。2、以优化工作流程和管理
机制为抓手提升履职效能。3、加强制度建设，提高管理效率。4、通过提高资金运作水平，降低运行成
本。5、建立和完善工作机制，保障机制改革可持续发展。</t>
  </si>
  <si>
    <t>主管部门满意度</t>
  </si>
  <si>
    <t>上级主管部门满意度</t>
  </si>
  <si>
    <t>完善部门内部控制</t>
  </si>
  <si>
    <t>完善</t>
  </si>
  <si>
    <t>307009朝阳市国土资源局龙城分局-211300000</t>
  </si>
  <si>
    <t>307010朝阳市国土资源局双塔分局-211300000</t>
  </si>
  <si>
    <t>307016朝阳市国土资源局朝阳高新技术产业开发区分局-211300000</t>
  </si>
  <si>
    <t>307050朝阳市自然资源事务服务中心-211300000</t>
  </si>
  <si>
    <t>重点工作：1、通过朝阳市自然服务 中心2024年的基本支出的合理使用和预算执行到位，2、以经常性工作和业务性工作为抓手提升工作履职效能。3、加强业务和日常工作管理提高管理效率.。4通过减少压缩经费支出降低运行成本。5以实际工作为切入点扩大社会效应。6、建立和完善日常工作和业务工作保障机制改革可持续发展。</t>
  </si>
  <si>
    <t>生态效益</t>
  </si>
  <si>
    <t>森林覆盖率</t>
  </si>
  <si>
    <t>45</t>
  </si>
  <si>
    <t>86</t>
  </si>
  <si>
    <t>307051朝阳市自然资源和林业草原综合行政执法队-211300000</t>
  </si>
  <si>
    <t>307099朝阳市土地储备中心-211300000</t>
  </si>
  <si>
    <t>部门预算项目（政策）绩效目标表</t>
  </si>
  <si>
    <t>2024年</t>
  </si>
  <si>
    <t>表17</t>
  </si>
  <si>
    <t>项目(政策)名称</t>
  </si>
  <si>
    <t>主管部门</t>
  </si>
  <si>
    <t>实施单位</t>
  </si>
  <si>
    <t xml:space="preserve">预算资金情况 </t>
  </si>
  <si>
    <t>总体目标</t>
  </si>
  <si>
    <t>《中华人民共和国森林法 》、《中华人民共和国草原法》及 国务院办公厅关于科学绿化的指导意见，到2025年，通过项目实施推进朝阳市科尔沁沙地南缘森林、草原生态系统综合治理，完成人工造林16万亩、封山育林9万亩、退化林修复16万亩。</t>
  </si>
  <si>
    <t>绩效指标</t>
  </si>
  <si>
    <t>运算
符号</t>
  </si>
  <si>
    <t>度量
单位</t>
  </si>
  <si>
    <t>产出指标</t>
  </si>
  <si>
    <t>数量指标</t>
  </si>
  <si>
    <t>重点工程检查验收数量</t>
  </si>
  <si>
    <t>1</t>
  </si>
  <si>
    <t>项</t>
  </si>
  <si>
    <t>造林绿化和补植补造面积</t>
  </si>
  <si>
    <t>11</t>
  </si>
  <si>
    <t>万亩</t>
  </si>
  <si>
    <t>质量指标</t>
  </si>
  <si>
    <t>完成补植苗木合格率</t>
  </si>
  <si>
    <t>98</t>
  </si>
  <si>
    <t>良种苗木标准级别达到一、二级标准比例</t>
  </si>
  <si>
    <t>成本指标</t>
  </si>
  <si>
    <t>造林绿化和补植补造成本</t>
  </si>
  <si>
    <t>6500</t>
  </si>
  <si>
    <t>万元</t>
  </si>
  <si>
    <t>效益指标</t>
  </si>
  <si>
    <t>生态效益指标</t>
  </si>
  <si>
    <t>造林绿化林木良种使用率</t>
  </si>
  <si>
    <t>76</t>
  </si>
  <si>
    <t>可持续影响指标</t>
  </si>
  <si>
    <t>规范执行项目政策</t>
  </si>
  <si>
    <t>规范</t>
  </si>
  <si>
    <t>开展监督检查次数</t>
  </si>
  <si>
    <t>12</t>
  </si>
  <si>
    <t>质量检查频率</t>
  </si>
  <si>
    <t>70</t>
  </si>
  <si>
    <t>监督检查工作进度</t>
  </si>
  <si>
    <t>资金到位率</t>
  </si>
  <si>
    <t>资金使用合规率</t>
  </si>
  <si>
    <t>时效指标</t>
  </si>
  <si>
    <t>经济效益指标</t>
  </si>
  <si>
    <t>社会效益指标</t>
  </si>
  <si>
    <t>检查结果公开度</t>
  </si>
  <si>
    <t>全年森林火灾受害率</t>
  </si>
  <si>
    <t>&lt;</t>
  </si>
  <si>
    <t>0.054</t>
  </si>
  <si>
    <t>‰</t>
  </si>
  <si>
    <t>防火物资充足，保障防火所需</t>
  </si>
  <si>
    <t>满足</t>
  </si>
  <si>
    <t>满意度指标</t>
  </si>
  <si>
    <t>服务对象满意度指标</t>
  </si>
  <si>
    <t>各市县林业和草原主管部门满意度</t>
  </si>
  <si>
    <t>90</t>
  </si>
  <si>
    <t>社会公众满意度指标</t>
  </si>
  <si>
    <t>通过本项目实施，可有效保障凤凰山林场运行，加强凤凰山林区内的护林防火巡护力度，有效预防病虫害，预防和控制森林火灾和火情的发生，确保人民群众生命财产和森林资源安全。</t>
  </si>
  <si>
    <t>待遇发放率</t>
  </si>
  <si>
    <t>招募人员数量</t>
  </si>
  <si>
    <t>20</t>
  </si>
  <si>
    <t>人</t>
  </si>
  <si>
    <t>服务机构合格率</t>
  </si>
  <si>
    <t>购买服务达标率</t>
  </si>
  <si>
    <t>保障职工劳动收入</t>
  </si>
  <si>
    <t>依规发放</t>
  </si>
  <si>
    <t>健全长效管理机制</t>
  </si>
  <si>
    <t>健全</t>
  </si>
  <si>
    <t>受益群众满意度</t>
  </si>
  <si>
    <t>95</t>
  </si>
  <si>
    <t>中国人民共和国森林法 中华人民共和国草原法 国务院办公厅关于科学绿化的指导意见，自然生态系统稳定性逐步增强，有效阻止科尔沁沙地南侵，遏止土地沙化及荒漠化的蔓延。</t>
  </si>
  <si>
    <t>检查频次</t>
  </si>
  <si>
    <t>3</t>
  </si>
  <si>
    <t>完工项目验收合格率</t>
  </si>
  <si>
    <t>苗木质量达标率</t>
  </si>
  <si>
    <t>人均检查监督成本节约率（%）</t>
  </si>
  <si>
    <t>10</t>
  </si>
  <si>
    <t>造林推进林业可持续发展</t>
  </si>
  <si>
    <t>持续</t>
  </si>
  <si>
    <t>通过打击侵犯知识产权和制售假冒伪劣商品工作，达到保护育种者的合法权益，推进我市林草种苗高质量发展。</t>
  </si>
  <si>
    <t>6</t>
  </si>
  <si>
    <t>出动执法人员</t>
  </si>
  <si>
    <t>115</t>
  </si>
  <si>
    <t>人次</t>
  </si>
  <si>
    <t>宣传成本</t>
  </si>
  <si>
    <t>2</t>
  </si>
  <si>
    <t>规范执行</t>
  </si>
  <si>
    <t>被检查企业满意度</t>
  </si>
  <si>
    <t>《中华人民共和国种子法》、《辽宁林木种子管理条例》、国务院办公厅《关于加强林木种苗工作的意见》国办发〔2012〕58号等法律法规及文件，紧紧围绕我市林业生态建设目标，优化种质资源收集保存、推广良种选育、供应种苗生产、加强市场监管。</t>
  </si>
  <si>
    <t>优质林木良种培育及省重点林木良种基地建设验收通过率</t>
  </si>
  <si>
    <t>项目验收合格率</t>
  </si>
  <si>
    <t>提高使用良种苗木用材林生长量和经济林产量</t>
  </si>
  <si>
    <t>林木良种培育项目区域公众满意度</t>
  </si>
  <si>
    <t>通过购买朝阳市泰运房产交易服务有限公司的服务，由泰运人员投入到不动产登记工作中，我单位增加了工作人员数量，实现不动产登记和房产交易一次受理和办理，简化流程，压缩办理时限，提高群众办事满意度。</t>
  </si>
  <si>
    <t>106</t>
  </si>
  <si>
    <t>带动就业人数</t>
  </si>
  <si>
    <t>长效管理机制健全性</t>
  </si>
  <si>
    <t>朝阳市不动产登记中心属于面向群众的窗口单位，为群众提供国有土地使用权、集体土地所有权、集体土地使用权、林地、房屋的所有权、用益物权、担保物权的首次登记、变更登记、转移登记、注销登记、更正登记、异议登记、预告登记、查封登记等不动产登记服务，不动产权证书、证明及其他相关印刷材料是不动产登记中心登记工作正常进行的基本物质保证，不动产登记中心每年需购买大量不动产权证书、证明，印刷各类办公材料，将购买的不动产权证书、证明等按照规定程序发放给申请办理不动产权证书的群众，满足群众的办事需求。</t>
  </si>
  <si>
    <t>采购工作完成率</t>
  </si>
  <si>
    <t>采购数量</t>
  </si>
  <si>
    <t>万卷</t>
  </si>
  <si>
    <t>采购质量合格率</t>
  </si>
  <si>
    <t>通过松材线虫病疫情监测调查项目实施，达到保护森林资源，恢复生态环境，维护国土安全的目的。</t>
  </si>
  <si>
    <t>监测数据准确率</t>
  </si>
  <si>
    <t>调查监测数据准确率</t>
  </si>
  <si>
    <t>松材线虫病疫情监测及时率</t>
  </si>
  <si>
    <t>林业有害生物防治辖区民众满意度</t>
  </si>
  <si>
    <t>通过实施地质灾害隐患点“三查”项目，能够有效保障人民群众的生命财产安全，避免因地质灾害导致的人员伤亡事件发生，至少保障853名群众的生命财产安全，保卫财产2679.5万元，满足人民群众对于防治地质灾害的迫切需求，提高广大群众对于政府工作的满意度；实施该项目，亦能有效保护我市地质环境，避免地质环境的恶化，带来生态效益；同时，实施项目能维护社会的和谐稳定，创造平稳的社会环境，为经济发展创造良好条件，吸引资金流入我市，带来持续可观的经济效益。</t>
  </si>
  <si>
    <t>汛期重要地质灾害隐患点巡查</t>
  </si>
  <si>
    <t>69</t>
  </si>
  <si>
    <t>处</t>
  </si>
  <si>
    <t>防汛物资采购计划完成率</t>
  </si>
  <si>
    <t>保障防汛抗旱物资仓库正常运行</t>
  </si>
  <si>
    <t>正常运行</t>
  </si>
  <si>
    <t>防汛抗旱物资验收合格率</t>
  </si>
  <si>
    <t>项目实施及时率</t>
  </si>
  <si>
    <t>该项目主要通过汇总上报矿山企业编制并审核通过的《矿山地质环境保护与土地复垦方案》中的年度任务、积极引导矿山企业做好春秋两季植树复绿工作、委托技术单位对矿山企业的治理成效进行技术复核、组织专家对复核的结果和实地探勘情况进行最终验收等工作流程，督导企业完成年度治理任务。预算资金主要用于委托技术单位进行技术复核和邀请专家进行最终验收。通过该项目实施，可有效地对周边自然条进行改善，恢复耕地、林地或草地面积达1000亩以上，并可通过栽植经济作物，给附近居民提供就业收入，带动当地的经济发展，提高人民的生活质量。</t>
  </si>
  <si>
    <t>审核矿山企业自评估报告</t>
  </si>
  <si>
    <t>个</t>
  </si>
  <si>
    <t>技术复核目标完成率</t>
  </si>
  <si>
    <t>复核目标完成率</t>
  </si>
  <si>
    <t>促进矿区生态环境良性发展完成率</t>
  </si>
  <si>
    <t>该项目主要通过随机抽取矿山企业，随机选派执法检查人员，对“采矿权人履行矿山地质环境保护与治理恢复义务的情况”进行检查，主要对相关档案材料是否齐全、组织架构是否合理、年度治理任务是否按时保质完成等内容进行核查，并将核查结果及时向社会公布，同时建立健全矿山企业地质环境恢复治理档案和诚信档案，将随机抽查结果列入矿业权人异常名录或严重违法名单的主要内容之一，并同时纳入矿山企业的社会信用记录，实现部门间数据共享，实行信用约束和联合惩戒。对抽查发现的违法行为，要依法依规加大惩处力度，形成有效震慑，增强采矿权人履行矿山地质环境保护与治理恢复义务的自觉性。预算资金主要用于调查费用及无人机测量，通过该项目的实施，可有效威慑企业履行恢复治理义务，增强市场公平性的同时，因企业贯彻落实治理要求，还可提升矿区周边自然生态环境，带动附近居民经济发展，改善生活质量。</t>
  </si>
  <si>
    <t>监督执法检查完成率</t>
  </si>
  <si>
    <t>问题整改完成率</t>
  </si>
  <si>
    <t>抽查检验率</t>
  </si>
  <si>
    <t>50</t>
  </si>
  <si>
    <t>监督检查执行度</t>
  </si>
  <si>
    <t>该项目主要通过对上期《矿山地质环境保护与土地复垦方案》的治理情况进行现场验收，主要为治理面积是否符合方案计划、治理成效是否符合相关标准、恢复治理基金是否按规定计提，验收后出具相关验收意见，并对新编《矿山地质环境保护与土地复垦方案》进行技术审查，聘请环境、地下水、地质、财务等领域专家对该方案的年度治理任务、治理方式合理性、基金计提合理性进行技术审查。预算资金主要用于聘请专家费用，通过该项目的实施，可规范矿山企业进行恢复治理和土地复垦工作，同时降低监管难度，促使矿山企业对矿区周边进行地质环境保护和土地复垦，可有效提升矿区周边生态环境，带动周边人民经济收入。</t>
  </si>
  <si>
    <t>经费足额发放率</t>
  </si>
  <si>
    <t>矿山二合一方案评审数量</t>
  </si>
  <si>
    <t>30</t>
  </si>
  <si>
    <t>服务报告交付率</t>
  </si>
  <si>
    <t>项目档案归档及时率</t>
  </si>
  <si>
    <t>审核工作完成及时率</t>
  </si>
  <si>
    <t>评审过程公平性</t>
  </si>
  <si>
    <t>公平</t>
  </si>
  <si>
    <t>通过开展矿产资源勘查实施方案评审，能够有效规范探矿权申请人提交的勘查实施方案，指导矿山企业依法依规勘查；进一步满足矿山企业的勘查开采需求，推动我市矿产资源行业提出上产，指导矿山企业做大做强。同时，能够有效强化矿产资源出让收益征收以及相关税款收缴，为我市经济注入持久动力；实施该项目，亦能提高矿山企业对于政府服务的满意度，切实优化我市营商环境，为经济发展创造良好条件，吸引资金流入我市，推动朝阳市发展振兴、取得突破。</t>
  </si>
  <si>
    <t>编审工作完成率</t>
  </si>
  <si>
    <t>评审矿产资源勘查实施方案数量</t>
  </si>
  <si>
    <t>评审工作准确率</t>
  </si>
  <si>
    <t>工作成果档案归档及时率</t>
  </si>
  <si>
    <t>受惠群众满意度</t>
  </si>
  <si>
    <t>本项目参照2023年度《自然资源部办公厅关于开展2023年度全国国土变更调查工作的通知》（自然资办发〔2023〕38号）、《辽宁省2023年度国土变更调查日常举证变更实施方案（辽自然资办发〔2023〕）32号》，通过监测耕地变化状况（包括违法占用情况，违建别墅、“大棚房”、农村乱占耕地建房等的依据）；监测园地、林地、草地及其他农用地地类变化状况（包括国土绿化、造林、生态修复等）；监测湿地变化状况；监测未利用地变化状况；监测上一年度国土调查数据库中的临时用地、推（堆）土、拆除未尽、批而未用、光伏用地等单独图层以及跟踪图斑变化状况；结合其他专项监测工作发现的其他涉及年度国土调查数据库地类发生变化的图斑开展实地调查举证，市级对本区域调查成果的质量负责，工作应包括全市调查成果全面检查、全市数据汇总等。日常举证变更和年度变更调查具有现势性和准确性，及时调查举证新增建设用地、土地整治新增耕地、耕地“非粮化”“非农化”、耕地进出平衡、林草用地变化的图斑，并进行综合汇总分析。实现日常举证成果和年度变更调查成果“一举多用”，为全市耕地保护、批后实施、执法检查等自然资源和规划管理工作提供第一手数据支撑。</t>
  </si>
  <si>
    <t>形成监测评估调查报告</t>
  </si>
  <si>
    <t>份</t>
  </si>
  <si>
    <t>调查县域数量</t>
  </si>
  <si>
    <t>7</t>
  </si>
  <si>
    <t>验收合格率</t>
  </si>
  <si>
    <t>监测内容齐全性</t>
  </si>
  <si>
    <t>齐全</t>
  </si>
  <si>
    <t>调查报告及时率</t>
  </si>
  <si>
    <t>监测数据应用率</t>
  </si>
  <si>
    <t>定期更新监测数据</t>
  </si>
  <si>
    <t>次数</t>
  </si>
  <si>
    <t>当地群众满意度</t>
  </si>
  <si>
    <t>项目依据《国务院办公厅关于完善建设用地使用权转让、出租、抵押二级市场的指导意见》（国办发[2019]34号）、《国务院办公厅关于印发贯彻落实建设全国统一大市场部署工作方案和近期举措的通知》（国办发[2023]15号）和《辽宁省人民政府办公厅关于完善建设用地使用权转让、出租、抵押二级市场的实施意见》（辽政办发[2021]27号）文件精神，建立产权明晰、市场定价、信息集聚、交易安全、监管不效的土地二级市场，市场规则健全完善，交易平台全面形成，服务和监管落实到位，市场秩序更加规范，制度性交易成本明显降低，土地资源配置效率显著提高，形成一、二级市场协调发展、规范有序、资源利用集约高效的现代土地市场体系。</t>
  </si>
  <si>
    <t>平台体系建设</t>
  </si>
  <si>
    <t>平台服务覆盖范围</t>
  </si>
  <si>
    <t>系统平台功能实现度</t>
  </si>
  <si>
    <t>系统功能达标率</t>
  </si>
  <si>
    <t>工作按期完成率</t>
  </si>
  <si>
    <t>市场秩序和经济发展</t>
  </si>
  <si>
    <t>正常</t>
  </si>
  <si>
    <t>保障市场平稳运行</t>
  </si>
  <si>
    <t>平稳运行</t>
  </si>
  <si>
    <t>依据辽宁省自然资源厅《关于做好园林草地定级和基准地价制定有关工作的通知》和《关于印发&lt;辽宁省园林林地草地定级工作实施方案》的通知》，开展园地林地草地分等定级和基准地价制定。以2022年变更调查成果图为工作底图，辅以森林草原湿地调查监测数据，以《自然资源分等定级通则》及有关技术规程和标准为依据，采取“统一部署、省级指导、市县推进”的工作模式，开展园地林地草地定级工作，综合评价园地、林地、草地质量分布状况，建立政府公示价格体系。</t>
  </si>
  <si>
    <t>完成项目数量</t>
  </si>
  <si>
    <t>项目完工率</t>
  </si>
  <si>
    <t>项目实施有效率</t>
  </si>
  <si>
    <t>项目合格率</t>
  </si>
  <si>
    <t>各项任务完成及时率</t>
  </si>
  <si>
    <t>服务企业家数</t>
  </si>
  <si>
    <t>家</t>
  </si>
  <si>
    <t>建全</t>
  </si>
  <si>
    <t>依据《自然资源部办公厅关于做好2019年度建设用地节约集约利用状况评价有关工作的通知》(自然资办函(2019)1056号)和辽宁省自然资源厅《关于开展2023年度建设用地节约集约利用状况整体评价的通知》  ，为客观反映各地区建设用地节约集约利用情况，增强土地要素对重点地区、重大项目的保证能力，组织建设用地节约集约利用状况整体评价工作。整体评价覆盖全省，以市、县级行政辖区为评价单元，主要评价建设用地利用效率和节约集约水平，分析建设用地人口、经济承载水平及其用地变化的协调程度，服务国家和省级层面用地宏观管理。完成整体评价数据的收集、整理、填报、校验、审核等工作。</t>
  </si>
  <si>
    <t>项目实际完成率</t>
  </si>
  <si>
    <t>项目按期完成率</t>
  </si>
  <si>
    <t>调查完成率</t>
  </si>
  <si>
    <t>生态环境影响控制率</t>
  </si>
  <si>
    <t xml:space="preserve">    根据《辽宁省封山禁牧规定》辽宁省人民政府令第238号中第七条要求，全市高速公路国省道、铁路等主要交通要道、牛羊养殖重点区域、宜林荒山荒地和退耕还林地等设立封山禁牧碑，悬挂封山禁牧牌。</t>
  </si>
  <si>
    <t>采购品种数</t>
  </si>
  <si>
    <t>品种</t>
  </si>
  <si>
    <t>制作宣传板及时率</t>
  </si>
  <si>
    <t>宣传活动用品购置支出</t>
  </si>
  <si>
    <t>目标：以2023年度耕地资源质量分类成果及2024年度变更调查成果为基础，结合2024年度土地综合整治、高标准农田建设等项目竣工验收资料，部组织开展2024年度耕地资源质量分类更新与监测，开展国家级数据质量检查、更新入库与汇总分析等工作，全面掌握年度内耕地资源质量变化情况。实现：基于上半年自然资源监测和日常变更汇聚集成结果，结合“三区三线”划定成果及管控要求，以及耕地占补平衡、耕地进出平衡、耕地卫片监督、土地卫片执法等日常管理信息，各级自然资源主管部门的耕保部门应会同调查部门，适时组织比对耕地和永久基本农田保护目标差距，对耕地和永久基本农田保护目标、进出平衡、占补平衡等落实情况进行预警分析。耕地流出异常的，耕保部门应及时开展耕地流出问题排查整改，年内复耕到位的，不纳入年度变更。</t>
  </si>
  <si>
    <t>耕地质量监测点</t>
  </si>
  <si>
    <t>调查成果合格率</t>
  </si>
  <si>
    <t>验收及时率</t>
  </si>
  <si>
    <t>监测成本</t>
  </si>
  <si>
    <t>保护耕地面积（万亩）</t>
  </si>
  <si>
    <t>906</t>
  </si>
  <si>
    <t>县级国土调查数据库持续更新</t>
  </si>
  <si>
    <t>持续更新</t>
  </si>
  <si>
    <t>开展执法业务工作，旨在实现以下目标：一、为培养一支业务精湛敢于碰硬严格执法的队伍，定期进行培训。提高违法办案水平。二、核查违法用地面积，保证各县（市）区违法用地面积准确，准确计量违法矿产资源的储备资产.确保土地矿产资源违法用地测量面积和矿产储备资源核实准确。三、提高办公质量，下乡办案，保证执法监察工作正常运行。</t>
  </si>
  <si>
    <t>执法办案案件数量</t>
  </si>
  <si>
    <t>件</t>
  </si>
  <si>
    <t>300</t>
  </si>
  <si>
    <t>执法办案任务完成率</t>
  </si>
  <si>
    <t>执法问题处置率</t>
  </si>
  <si>
    <t>培养行业执法能手</t>
  </si>
  <si>
    <t>37</t>
  </si>
  <si>
    <t>名</t>
  </si>
  <si>
    <t>一是严格按照国家自然资源督察沈阳局向辽宁省政府下发的《国家自然资源督察督察意见书》（沈〔2023〕1号（总146号））；《国家自然资源督察督察意见书》（沈〔2023〕4号）要求，落实反馈我市的2022年、2023年在耕地保护督察和矿产资源督察方面存在问题整改。二是严格按照辽宁省自然资源厅下发的《关于做好2022年、2023年在耕地保护督察和矿产资源督察整改工作方案》要求，在规定的时限内完成整改工作。三是严格按照朝阳市人民政府办公室分别于2023年4月19日、10月20日下发的整改方案要求时限完成整改。</t>
  </si>
  <si>
    <t>专项检查数量</t>
  </si>
  <si>
    <t>开展综合督查工作次数</t>
  </si>
  <si>
    <t>定期检查率</t>
  </si>
  <si>
    <t>监督检查完成率</t>
  </si>
  <si>
    <t>本次机关运行相关项目实施后，市自然资源局机关办公运行场所可持续安全运行、高效办公、节能环保，为办事群众、服务企业带来便利、舒适服务环境，增强群众幸福感、满足感。一是办公场所将持续干净整洁、运行安全，中央空调控制系统、高压电变电控制系统、消防综合监控系统运行安全可靠。二是视频监控系统改造升级后，有效提高视频监控清晰度，避免停车场发生车辆刮碰交通事故后无法调取清晰视频影像现象，为公安交警维护社会治安取证提供有效证据。为中央空调机组、高压变电所、消防重点部位、大厅进出口提供监控监管服务，减轻人力、财力、物力压力，降低机关运行成本，减少财政支出，促使视频监控系统局运行效果实现效益最大化。</t>
  </si>
  <si>
    <t>办公用房等基础设施维修改造建筑面积</t>
  </si>
  <si>
    <t>23057</t>
  </si>
  <si>
    <t>平方米</t>
  </si>
  <si>
    <t>维护工作量完成率</t>
  </si>
  <si>
    <t>基础设施功能运转无故障率</t>
  </si>
  <si>
    <t>会议培训设施功能运转无故障率</t>
  </si>
  <si>
    <t>保障公共办公场所环境安全、整洁</t>
  </si>
  <si>
    <t>安全整洁</t>
  </si>
  <si>
    <t>规范执行采购规定</t>
  </si>
  <si>
    <t>辽宁省矿业权人年度勘查开采情况综合监管实地核查工作规程及其他国家、省、市相关文件要求，矿产资源勘查实施方案由登记管理机关组织或委托有关单位按照文件要求进行评审，并出具《矿产资源开发利用实施方案评审意见书》。矿产勘查是指对矿产资源进行调查、勘探、评价、验收等活动，是矿产资源开发利用的前期工作，对于科学合理地开发和利用矿产资源具有重要意义。本项目旨在规范矿产勘查工作，确保勘查工作的科学性、规范性和有效性，为矿产资源的合理开发和利用提供可靠的数据支撑。</t>
  </si>
  <si>
    <t>矿产资源潜力评估更新量</t>
  </si>
  <si>
    <t>27</t>
  </si>
  <si>
    <t>个矿种</t>
  </si>
  <si>
    <t>矿产资源储量报告评审件数</t>
  </si>
  <si>
    <t>矿产资源储量统计数据库数据更新合格率</t>
  </si>
  <si>
    <t>全面掌握矿产资源储量数据准确性</t>
  </si>
  <si>
    <t>准确</t>
  </si>
  <si>
    <t>政府及部门满意度</t>
  </si>
  <si>
    <t>本项目旨在按照工作职能，结合矿业权日常管理情况，提出需要纳入实地核查专项抽查的矿业权人建议名单，并指导实地核查机构开展工作，对核查发现的矿业权人公示基本信息、勘查开采矿种与实际不符、未设立采矿权标识牌、已通过评审的勘查实施方案（设计）或开发利用方案和实际勘查开采实际不符的、矿业权使用费收缴不到位等情形提出整改要求，指导市县自然资源主管部门督促矿业权人限期整改。对于整改不到位需要惩处的，提出明确处理意见。</t>
  </si>
  <si>
    <t>查清矿山储量变化情况</t>
  </si>
  <si>
    <t>矿产资源潜力评价数</t>
  </si>
  <si>
    <t>个矿种组</t>
  </si>
  <si>
    <t>矿山环境调查项目验收通过率</t>
  </si>
  <si>
    <t>西露天矿年度监测完成率</t>
  </si>
  <si>
    <t>监督抽检及时率</t>
  </si>
  <si>
    <t>对国家所有的矿产资源实物量的审核与把关率</t>
  </si>
  <si>
    <t>矿业权人满意度</t>
  </si>
  <si>
    <t>自2022年起到2024年，对持有效采矿许可证的生产矿山（以下简称矿山）全面启动绿色矿山建设。通过绿色矿山建设三年行动，70%矿山要达到绿色矿山建设要求，新建矿山投产后1年内要建成绿色矿山。其中，90%的菱镁和大中型建筑砂石土类矿山要达到绿色矿山建设要求。全省矿山生态环境明显改善，资源开发利用更加高效，综合管理能力逐步提升，矿业高质量发展取得明显成效，基本形成管理规范、集约高效、环境优良、矿地和谐的绿色矿业发展新格局。</t>
  </si>
  <si>
    <t>完成绿色矿山第三方评估数</t>
  </si>
  <si>
    <t>绿色矿山评估及实地核查数量</t>
  </si>
  <si>
    <t>补助绿色矿山评审合格率</t>
  </si>
  <si>
    <t>奖励矿山企业准确率</t>
  </si>
  <si>
    <t>历史遗留工矿废弃地整治项目完成及时率</t>
  </si>
  <si>
    <t>消除闭坑矿山的滑坡隐患</t>
  </si>
  <si>
    <t>保障探矿权出让市场活跃，起始价不设置过高。为体现不同条件下探矿权差异，我局将根据探矿权的成矿地质条件与勘查工作程度设置调整系数。符合出让收益率征收方式的特点，不与资源储量挂钩。中央仅制定指导意见，各地可结合本地区资源禀赋和矿业权市场实际情况制定本地执行标准。下一步，我局将会同财政部印发起始价标准指导意见，指导地方做好相关工作，进一步完善矿业权出让收益评估管理。</t>
  </si>
  <si>
    <t>委托采矿权出让收益评估</t>
  </si>
  <si>
    <t>矿业权出让收益评估报告抽查数</t>
  </si>
  <si>
    <t>矿业权出让收益评估费拨付及时率</t>
  </si>
  <si>
    <t>绿色矿山率</t>
  </si>
  <si>
    <t>矿业权人填报公示信息和储量管理的规范性</t>
  </si>
  <si>
    <t>矿区群众满意度</t>
  </si>
  <si>
    <t>已完成项目主要通过建新拆旧和土地整理复垦等措施，在保证项目区内各类土地面积平衡的基础上，最终实现增加耕地有效面积，提高耕地质量，节约集约利用建设用地，城乡用地布局更合理的目标。</t>
  </si>
  <si>
    <t>35</t>
  </si>
  <si>
    <t>保护耕地面积</t>
  </si>
  <si>
    <t>5571925</t>
  </si>
  <si>
    <t>㎡</t>
  </si>
  <si>
    <t>扎实推进永久基本农田全生命周期管理，建立全省永久基本农田保护监测监管体系，为永久基本农田数量、质量、生态“三位一体”保护和管理决策提供支撑。全面落实“两个占补平衡”，确保实现耕地保有量和永久基本农田保护目标任务。实现：加强巩固永久基本农田划定成果、严控建设占用基本农田、统筹生态建设和永久基本农田保护、加强基本农田建设。对朝阳市七县（市）区永久基本农田数量和质量变化情况进行全程监测、跟踪，并完成自然资源部、省厅及市局交办的关于永久基本农田监测监管的相关工作，实现永久基本农田全面动态管理。实现市、县（区、市）联动监管，实现“天上看”及时发现、“地上查”及时制止处理、“网上管”有效监管，提升永久基本农田保护监测监管技术手段。</t>
  </si>
  <si>
    <t>耕地保护面积</t>
  </si>
  <si>
    <t>5173000000</t>
  </si>
  <si>
    <t>耕地质量合格率</t>
  </si>
  <si>
    <t>保护的资源合格率</t>
  </si>
  <si>
    <t>预算资金执行率</t>
  </si>
  <si>
    <t>776</t>
  </si>
  <si>
    <t>目标：扎实推进永久基本农田全生命周期管理，建立全省永久基本农田保护监测监管体系，为永久基本农田数量、质量、生态“三位一体”保护和管理决策提供支撑。全面落实“两个占补平衡”，确保实现耕地保有量和永久基本农田保护目标任务。实现：加强巩固永久基本农田划定成果、严控建设占用基本农田、统筹生态建设和永久基本农田保护、加强基本农田建设。对朝阳市七县（市）区永久基本农田数量和质量变化情况进行全程监测、跟踪，并完成自然资源部、省厅及市局交办的关于永久基本农田监测监管的相关工作，实现永久基本农田全面动态管理。实现市、县（区、市）联动监管，实现“天上看”及时发现、“地上查”及时制止处理、“网上管”有效监管，提升永久基本农田保护监测监管技术手段。</t>
  </si>
  <si>
    <t>审批矿业权</t>
  </si>
  <si>
    <t>核查矿山数量</t>
  </si>
  <si>
    <t>0.5</t>
  </si>
  <si>
    <t>2023年朝阳市国土空间规划城市体检，是对2023年度朝阳市总体情况的评估，基于安全、创新、协调、绿色、开放和共享六个方面的内容分析，聚焦朝阳市年度规划实施中的关键变量和核心任务，总结当年城市运行和规划实施中存在的问题和难点，并根据年度实施计划、规划、应对措施、配套政策机制等方面有针对性地提出建议。 城市体检评估成果将与规划审批、用途管制等自然资源管理 业务挂钩，并为执法督察、绩效考核等提供参考，其中“ 一年一 体检”成果侧重于土地利用年度计划、城乡建设用地增减挂钩周转指标等短期管控，  “五年一评估”成果侧重于规划中长期目标及空间结构、布局的调整优化，支撑国民经济和社会发展规划、 政府工作报告、投资项目计划等综合事务决策，促进城市空间治理水平提升。</t>
  </si>
  <si>
    <t>评估报告数量</t>
  </si>
  <si>
    <t>篇</t>
  </si>
  <si>
    <t>调查采样工作完成率</t>
  </si>
  <si>
    <t>评估报告数量合格率</t>
  </si>
  <si>
    <t>项目质量完成达标率</t>
  </si>
  <si>
    <t>项目周期</t>
  </si>
  <si>
    <t>年</t>
  </si>
  <si>
    <t>为城市国土空间监测提供可靠依据</t>
  </si>
  <si>
    <t>数据准确</t>
  </si>
  <si>
    <t>城市国土空间监测数据持续更新</t>
  </si>
  <si>
    <t xml:space="preserve">依据《自然资源部关于加强国上空间详细规划工作的通知》(自然资发〔2023〕143号 )，通过科学划定详细规划编制单元，整体搭建全域覆盖、边界闭合、上下贯穿的详细规划一张图基础框架，并将上位总体规划的战略目标、底线管控、功能布局、空间结构、资源利用等方面的要求分解落实到各规划单元，作为按需深化实施层面详细规划的基本依据。可实现统筹高效配置空间资源、优化空间功能布局、提升空间功能价值，为城乡高质量发展提供更高质量、更高效率、更加公平、更可持续、更为安全的空间保障。   </t>
  </si>
  <si>
    <t>规划编制成果数量</t>
  </si>
  <si>
    <t>套</t>
  </si>
  <si>
    <t>专项规划编制工作完成率</t>
  </si>
  <si>
    <t>经费支出规范率</t>
  </si>
  <si>
    <t>前期规划大纲审查通过率</t>
  </si>
  <si>
    <t>为国土规划等提供数据支撑</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</si>
</sst>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0"/>
    <numFmt numFmtId="178" formatCode="#,##0.0"/>
  </numFmts>
  <fonts count="32">
    <font>
      <sz val="11"/>
      <name val="等线"/>
      <charset val="134"/>
      <scheme val="minor"/>
    </font>
    <font>
      <sz val="9"/>
      <name val="SimSun"/>
      <charset val="134"/>
    </font>
    <font>
      <b/>
      <sz val="20"/>
      <name val="SimSun"/>
      <charset val="134"/>
    </font>
    <font>
      <sz val="12"/>
      <name val="宋体"/>
      <charset val="134"/>
    </font>
    <font>
      <sz val="10"/>
      <name val="SimSun"/>
      <charset val="134"/>
    </font>
    <font>
      <sz val="10"/>
      <name val="宋体"/>
      <charset val="134"/>
    </font>
    <font>
      <b/>
      <sz val="10"/>
      <name val="宋体"/>
      <charset val="134"/>
    </font>
    <font>
      <b/>
      <sz val="22"/>
      <name val="宋体"/>
      <charset val="134"/>
    </font>
    <font>
      <sz val="9"/>
      <name val="宋体"/>
      <charset val="134"/>
    </font>
    <font>
      <b/>
      <sz val="20"/>
      <name val="宋体"/>
      <charset val="134"/>
    </font>
    <font>
      <b/>
      <sz val="16"/>
      <name val="宋体"/>
      <charset val="134"/>
    </font>
    <font>
      <b/>
      <sz val="15"/>
      <color indexed="2"/>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6">
    <fill>
      <patternFill patternType="none"/>
    </fill>
    <fill>
      <patternFill patternType="gray125"/>
    </fill>
    <fill>
      <patternFill patternType="solid">
        <fgColor indexed="65"/>
        <bgColor indexed="64"/>
      </patternFill>
    </fill>
    <fill>
      <patternFill patternType="solid">
        <fgColor indexed="5"/>
        <bgColor indexed="5"/>
      </patternFill>
    </fill>
    <fill>
      <patternFill patternType="solid">
        <fgColor indexed="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6" borderId="6" applyNumberFormat="0" applyAlignment="0" applyProtection="0">
      <alignment vertical="center"/>
    </xf>
    <xf numFmtId="0" fontId="22" fillId="7" borderId="7" applyNumberFormat="0" applyAlignment="0" applyProtection="0">
      <alignment vertical="center"/>
    </xf>
    <xf numFmtId="0" fontId="23" fillId="7" borderId="6" applyNumberFormat="0" applyAlignment="0" applyProtection="0">
      <alignment vertical="center"/>
    </xf>
    <xf numFmtId="0" fontId="24" fillId="8"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74">
    <xf numFmtId="0" fontId="0" fillId="0" borderId="0" xfId="0" applyAlignment="1">
      <alignment vertical="center"/>
    </xf>
    <xf numFmtId="0" fontId="1" fillId="0" borderId="0" xfId="0" applyFont="1" applyAlignment="1">
      <alignment vertical="center" wrapText="1"/>
    </xf>
    <xf numFmtId="0" fontId="2" fillId="0" borderId="0" xfId="0" applyFont="1" applyAlignment="1">
      <alignment horizontal="center" vertical="center" wrapText="1"/>
    </xf>
    <xf numFmtId="0" fontId="3" fillId="2" borderId="0" xfId="0" applyFont="1" applyFill="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righ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2" xfId="0" applyFont="1" applyFill="1" applyBorder="1" applyAlignment="1">
      <alignment horizontal="center" vertical="center"/>
    </xf>
    <xf numFmtId="4" fontId="5" fillId="2" borderId="1" xfId="0" applyNumberFormat="1" applyFont="1" applyFill="1" applyBorder="1" applyAlignment="1">
      <alignment horizontal="right" vertical="center" wrapText="1"/>
    </xf>
    <xf numFmtId="176" fontId="5" fillId="2" borderId="1" xfId="0" applyNumberFormat="1" applyFont="1" applyFill="1" applyBorder="1" applyAlignment="1">
      <alignment horizontal="center" vertical="center"/>
    </xf>
    <xf numFmtId="0" fontId="1" fillId="0" borderId="0" xfId="0" applyFont="1" applyAlignment="1">
      <alignment horizontal="right"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49" fontId="6" fillId="2" borderId="1" xfId="0" applyNumberFormat="1" applyFont="1" applyFill="1" applyBorder="1" applyAlignment="1">
      <alignment horizontal="center" vertical="center"/>
    </xf>
    <xf numFmtId="0" fontId="1" fillId="0" borderId="1" xfId="0" applyFont="1" applyBorder="1" applyAlignment="1">
      <alignment horizontal="center" vertical="center" wrapText="1"/>
    </xf>
    <xf numFmtId="0" fontId="7" fillId="2" borderId="0" xfId="0" applyFont="1" applyFill="1" applyAlignment="1">
      <alignment horizontal="center" vertical="center"/>
    </xf>
    <xf numFmtId="2" fontId="5" fillId="2" borderId="0" xfId="0" applyNumberFormat="1" applyFont="1" applyFill="1" applyAlignment="1">
      <alignment horizontal="center" vertical="center"/>
    </xf>
    <xf numFmtId="0" fontId="5" fillId="2" borderId="0" xfId="0" applyFont="1" applyFill="1" applyAlignment="1">
      <alignment vertical="top"/>
    </xf>
    <xf numFmtId="49" fontId="5" fillId="2" borderId="0" xfId="0" applyNumberFormat="1" applyFont="1" applyFill="1" applyAlignment="1">
      <alignment horizontal="center" vertical="center"/>
    </xf>
    <xf numFmtId="177" fontId="5" fillId="2" borderId="0" xfId="0" applyNumberFormat="1" applyFont="1" applyFill="1" applyAlignment="1">
      <alignment horizontal="center" vertical="center"/>
    </xf>
    <xf numFmtId="177" fontId="5" fillId="2" borderId="0" xfId="0" applyNumberFormat="1" applyFont="1" applyFill="1" applyAlignment="1">
      <alignment horizontal="center" vertical="center" wrapText="1"/>
    </xf>
    <xf numFmtId="0" fontId="5" fillId="2" borderId="0" xfId="0" applyFont="1" applyFill="1" applyAlignment="1">
      <alignment vertical="center" wrapText="1"/>
    </xf>
    <xf numFmtId="49" fontId="5" fillId="2" borderId="1" xfId="0" applyNumberFormat="1" applyFont="1" applyFill="1" applyBorder="1" applyAlignment="1">
      <alignment horizontal="center" vertical="center" wrapText="1"/>
    </xf>
    <xf numFmtId="177" fontId="5"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left" vertical="center" wrapText="1"/>
    </xf>
    <xf numFmtId="0" fontId="8" fillId="2" borderId="0" xfId="0" applyFont="1" applyFill="1" applyAlignment="1">
      <alignment vertical="center" wrapText="1"/>
    </xf>
    <xf numFmtId="177" fontId="5" fillId="2" borderId="0" xfId="0" applyNumberFormat="1" applyFont="1" applyFill="1" applyAlignment="1">
      <alignment horizontal="right" vertical="center"/>
    </xf>
    <xf numFmtId="0" fontId="9" fillId="2" borderId="0" xfId="0" applyFont="1" applyFill="1" applyAlignment="1">
      <alignment horizontal="center" vertical="center" wrapText="1"/>
    </xf>
    <xf numFmtId="2" fontId="5" fillId="2" borderId="0" xfId="0" applyNumberFormat="1" applyFont="1" applyFill="1" applyAlignment="1">
      <alignment horizontal="center" vertical="center" wrapText="1"/>
    </xf>
    <xf numFmtId="0" fontId="5" fillId="2" borderId="0" xfId="0" applyFont="1" applyFill="1" applyAlignment="1">
      <alignment vertical="top" wrapText="1"/>
    </xf>
    <xf numFmtId="49" fontId="5" fillId="2" borderId="0" xfId="0" applyNumberFormat="1" applyFont="1" applyFill="1" applyAlignment="1">
      <alignment horizontal="center" vertical="center" wrapText="1"/>
    </xf>
    <xf numFmtId="177" fontId="5" fillId="2" borderId="0" xfId="0" applyNumberFormat="1" applyFont="1" applyFill="1" applyAlignment="1">
      <alignment horizontal="right" vertical="center" wrapText="1"/>
    </xf>
    <xf numFmtId="4" fontId="5" fillId="2" borderId="1" xfId="0" applyNumberFormat="1" applyFont="1" applyFill="1" applyBorder="1" applyAlignment="1">
      <alignment horizontal="center" vertical="center" wrapText="1"/>
    </xf>
    <xf numFmtId="2" fontId="5" fillId="2" borderId="0" xfId="0" applyNumberFormat="1" applyFont="1" applyFill="1" applyAlignment="1">
      <alignment horizontal="left" vertical="center"/>
    </xf>
    <xf numFmtId="49" fontId="5" fillId="2" borderId="0" xfId="0" applyNumberFormat="1" applyFont="1" applyFill="1" applyAlignment="1">
      <alignment horizontal="left" vertical="center" wrapText="1"/>
    </xf>
    <xf numFmtId="0" fontId="5" fillId="2" borderId="0" xfId="0" applyFont="1" applyFill="1" applyAlignment="1">
      <alignment horizontal="left" vertical="center" wrapText="1"/>
    </xf>
    <xf numFmtId="0" fontId="4" fillId="0" borderId="1" xfId="0" applyFont="1" applyBorder="1" applyAlignment="1">
      <alignment horizontal="left" vertical="center" wrapText="1"/>
    </xf>
    <xf numFmtId="4" fontId="5" fillId="0" borderId="1" xfId="0" applyNumberFormat="1" applyFont="1" applyBorder="1" applyAlignment="1">
      <alignment horizontal="right" vertical="center" wrapText="1"/>
    </xf>
    <xf numFmtId="49" fontId="5" fillId="2" borderId="1" xfId="0" applyNumberFormat="1" applyFont="1" applyFill="1" applyBorder="1" applyAlignment="1">
      <alignment horizontal="left" vertical="center"/>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10" fillId="2" borderId="0" xfId="0" applyFont="1" applyFill="1" applyAlignment="1">
      <alignment horizontal="center" vertical="center"/>
    </xf>
    <xf numFmtId="49" fontId="5" fillId="2" borderId="0" xfId="0" applyNumberFormat="1" applyFont="1" applyFill="1" applyAlignment="1">
      <alignment horizontal="left" vertical="center"/>
    </xf>
    <xf numFmtId="49" fontId="5" fillId="2" borderId="0" xfId="0" applyNumberFormat="1" applyFont="1" applyFill="1" applyAlignment="1">
      <alignment vertical="center"/>
    </xf>
    <xf numFmtId="49" fontId="5" fillId="2" borderId="0" xfId="0" applyNumberFormat="1" applyFont="1" applyFill="1" applyAlignment="1">
      <alignment horizontal="right" vertical="center"/>
    </xf>
    <xf numFmtId="0" fontId="5" fillId="2" borderId="1" xfId="0" applyFont="1" applyFill="1" applyBorder="1" applyAlignment="1">
      <alignment vertical="center" wrapText="1"/>
    </xf>
    <xf numFmtId="0" fontId="4" fillId="0" borderId="0" xfId="0" applyFont="1" applyAlignment="1">
      <alignment vertical="center" wrapText="1"/>
    </xf>
    <xf numFmtId="0" fontId="4" fillId="0" borderId="1" xfId="0" applyFont="1" applyBorder="1" applyAlignment="1">
      <alignment horizontal="center" vertical="center" wrapText="1"/>
    </xf>
    <xf numFmtId="4" fontId="4" fillId="0" borderId="1" xfId="0" applyNumberFormat="1" applyFont="1" applyBorder="1" applyAlignment="1">
      <alignment horizontal="right" vertical="center" wrapText="1"/>
    </xf>
    <xf numFmtId="0" fontId="0" fillId="3" borderId="0" xfId="0" applyFill="1" applyAlignment="1">
      <alignment vertical="center"/>
    </xf>
    <xf numFmtId="0" fontId="5" fillId="2" borderId="0" xfId="0" applyFont="1" applyFill="1" applyAlignment="1">
      <alignment horizontal="right" vertical="top"/>
    </xf>
    <xf numFmtId="0" fontId="5" fillId="2" borderId="0" xfId="0" applyFont="1" applyFill="1" applyAlignment="1">
      <alignment horizontal="left" vertical="center"/>
    </xf>
    <xf numFmtId="4" fontId="5" fillId="2" borderId="2" xfId="0" applyNumberFormat="1" applyFont="1" applyFill="1" applyBorder="1" applyAlignment="1">
      <alignment horizontal="right" vertical="center" wrapText="1"/>
    </xf>
    <xf numFmtId="4" fontId="5" fillId="0" borderId="2" xfId="0" applyNumberFormat="1" applyFont="1" applyBorder="1" applyAlignment="1">
      <alignment horizontal="right" vertical="center" wrapText="1"/>
    </xf>
    <xf numFmtId="0" fontId="5" fillId="2" borderId="1" xfId="0" applyFont="1" applyFill="1" applyBorder="1" applyAlignment="1">
      <alignment horizontal="left" vertical="center"/>
    </xf>
    <xf numFmtId="0" fontId="5" fillId="2" borderId="1" xfId="0" applyFont="1" applyFill="1" applyBorder="1" applyAlignment="1">
      <alignment vertical="center"/>
    </xf>
    <xf numFmtId="0" fontId="5" fillId="4" borderId="1" xfId="0" applyFont="1" applyFill="1" applyBorder="1" applyAlignment="1">
      <alignment horizontal="left" vertical="center"/>
    </xf>
    <xf numFmtId="0" fontId="5" fillId="4" borderId="1" xfId="0" applyFont="1" applyFill="1" applyBorder="1" applyAlignment="1">
      <alignment vertical="center"/>
    </xf>
    <xf numFmtId="4" fontId="5" fillId="4" borderId="1" xfId="0" applyNumberFormat="1" applyFont="1" applyFill="1" applyBorder="1" applyAlignment="1">
      <alignment horizontal="right" vertical="center" wrapText="1"/>
    </xf>
    <xf numFmtId="0" fontId="5" fillId="2" borderId="0" xfId="0" applyFont="1" applyFill="1" applyAlignment="1">
      <alignment vertical="center"/>
    </xf>
    <xf numFmtId="49" fontId="5" fillId="2" borderId="1" xfId="0" applyNumberFormat="1" applyFont="1" applyFill="1" applyBorder="1" applyAlignment="1">
      <alignment horizontal="center" vertical="center"/>
    </xf>
    <xf numFmtId="4" fontId="5" fillId="2" borderId="1" xfId="0" applyNumberFormat="1" applyFont="1" applyFill="1" applyBorder="1" applyAlignment="1">
      <alignment horizontal="right" vertical="center"/>
    </xf>
    <xf numFmtId="49" fontId="5" fillId="2" borderId="1" xfId="0" applyNumberFormat="1" applyFont="1" applyFill="1" applyBorder="1" applyAlignment="1">
      <alignment vertical="center"/>
    </xf>
    <xf numFmtId="177" fontId="5" fillId="2" borderId="1" xfId="0" applyNumberFormat="1" applyFont="1" applyFill="1" applyBorder="1" applyAlignment="1">
      <alignment horizontal="right" vertical="center"/>
    </xf>
    <xf numFmtId="178" fontId="5" fillId="2" borderId="1" xfId="0" applyNumberFormat="1" applyFont="1" applyFill="1" applyBorder="1" applyAlignment="1">
      <alignment horizontal="right" vertical="center"/>
    </xf>
    <xf numFmtId="4" fontId="5" fillId="2" borderId="1" xfId="0" applyNumberFormat="1" applyFont="1" applyFill="1" applyBorder="1" applyAlignment="1">
      <alignment vertical="center" wrapText="1"/>
    </xf>
    <xf numFmtId="2" fontId="11" fillId="2" borderId="0" xfId="0" applyNumberFormat="1" applyFont="1" applyFill="1" applyAlignment="1">
      <alignment horizontal="center" vertical="center"/>
    </xf>
    <xf numFmtId="0" fontId="5" fillId="2" borderId="1" xfId="0" applyFont="1" applyFill="1" applyBorder="1" applyAlignment="1">
      <alignment horizontal="right" vertical="center" wrapText="1"/>
    </xf>
    <xf numFmtId="49" fontId="5" fillId="2" borderId="1" xfId="0" applyNumberFormat="1" applyFont="1" applyFill="1" applyBorder="1" applyAlignment="1">
      <alignment vertical="center" wrapText="1"/>
    </xf>
    <xf numFmtId="178" fontId="5" fillId="2" borderId="1" xfId="0" applyNumberFormat="1" applyFont="1" applyFill="1" applyBorder="1" applyAlignment="1">
      <alignment horizontal="right" vertical="center" wrapText="1"/>
    </xf>
    <xf numFmtId="0" fontId="7"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51170384838"/>
          <bgColor theme="4" tint="0.799951170384838"/>
        </patternFill>
      </fill>
    </dxf>
    <dxf>
      <fill>
        <patternFill patternType="solid">
          <fgColor theme="4" tint="0.799951170384838"/>
          <bgColor theme="4" tint="0.799951170384838"/>
        </patternFill>
      </fill>
    </dxf>
    <dxf>
      <font>
        <b val="1"/>
        <color theme="1"/>
      </font>
    </dxf>
    <dxf>
      <font>
        <b val="1"/>
        <color theme="1"/>
      </font>
    </dxf>
    <dxf>
      <font>
        <b val="1"/>
        <color theme="1"/>
      </font>
      <border>
        <left/>
        <right/>
        <top style="double">
          <color theme="4"/>
        </top>
        <bottom/>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
        </horizontal>
      </border>
    </dxf>
    <dxf>
      <fill>
        <patternFill patternType="solid">
          <fgColor theme="4" tint="0.799951170384838"/>
          <bgColor theme="4" tint="0.799951170384838"/>
        </patternFill>
      </fill>
      <border>
        <left/>
        <right/>
        <top/>
        <bottom style="thin">
          <color theme="4" tint="0.399945066682943"/>
        </bottom>
      </border>
    </dxf>
    <dxf>
      <font>
        <b val="1"/>
      </font>
      <fill>
        <patternFill patternType="solid">
          <fgColor theme="4" tint="0.799951170384838"/>
          <bgColor theme="4" tint="0.799951170384838"/>
        </patternFill>
      </fill>
      <border>
        <left/>
        <right/>
        <top/>
        <bottom style="thin">
          <color theme="4" tint="0.399945066682943"/>
        </bottom>
      </border>
    </dxf>
    <dxf>
      <font>
        <color theme="1"/>
      </font>
    </dxf>
    <dxf>
      <font>
        <color theme="1"/>
      </font>
      <border>
        <left/>
        <right/>
        <top/>
        <bottom style="thin">
          <color theme="4" tint="0.399945066682943"/>
        </bottom>
      </border>
    </dxf>
    <dxf>
      <font>
        <b val="1"/>
        <color theme="1"/>
      </font>
    </dxf>
    <dxf>
      <font>
        <b val="1"/>
        <color theme="1"/>
      </font>
      <border>
        <left/>
        <right/>
        <top style="thin">
          <color theme="4"/>
        </top>
        <bottom style="thin">
          <color theme="4"/>
        </bottom>
      </border>
    </dxf>
    <dxf>
      <fill>
        <patternFill patternType="solid">
          <fgColor theme="4" tint="0.799951170384838"/>
          <bgColor theme="4" tint="0.799951170384838"/>
        </patternFill>
      </fill>
    </dxf>
    <dxf>
      <fill>
        <patternFill patternType="solid">
          <fgColor theme="4" tint="0.799951170384838"/>
          <bgColor theme="4" tint="0.799951170384838"/>
        </patternFill>
      </fill>
    </dxf>
    <dxf>
      <font>
        <b val="1"/>
        <color theme="1"/>
      </font>
      <fill>
        <patternFill patternType="solid">
          <fgColor theme="4" tint="0.799951170384838"/>
          <bgColor theme="4" tint="0.799951170384838"/>
        </patternFill>
      </fill>
      <border>
        <left/>
        <right/>
        <top style="thin">
          <color theme="4" tint="0.399945066682943"/>
        </top>
        <bottom style="thin">
          <color theme="4" tint="0.399945066682943"/>
        </bottom>
      </border>
    </dxf>
    <dxf>
      <font>
        <b val="1"/>
        <color theme="1"/>
      </font>
      <fill>
        <patternFill patternType="solid">
          <fgColor theme="4" tint="0.799951170384838"/>
          <bgColor theme="4" tint="0.799951170384838"/>
        </patternFill>
      </fill>
      <border>
        <left/>
        <right/>
        <top/>
        <bottom style="thin">
          <color theme="4" tint="0.399945066682943"/>
        </bottom>
      </border>
    </dxf>
  </dxfs>
  <tableStyles count="2" defaultTableStyle="TableStyleMedium2" defaultPivotStyle="PivotStyleLight16">
    <tableStyle name="TableStylePreset3_Accent1 1" pivot="0" count="7" xr9:uid="{A32735F7-B3F6-49E6-83E7-33399D07D69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1" table="0" count="10" xr9:uid="{F7D48BD1-51D2-4316-8326-43B15548804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workbookViewId="0">
      <selection activeCell="A1" sqref="A1:Q31"/>
    </sheetView>
  </sheetViews>
  <sheetFormatPr defaultColWidth="10" defaultRowHeight="14.25"/>
  <cols>
    <col min="1" max="1" width="5.75" customWidth="1"/>
    <col min="2" max="14" width="7.75" customWidth="1"/>
    <col min="15" max="17" width="9.625" customWidth="1"/>
  </cols>
  <sheetData>
    <row r="1" ht="44.1" customHeight="1" spans="1:17">
      <c r="A1" s="73" t="s">
        <v>0</v>
      </c>
      <c r="B1" s="73"/>
      <c r="C1" s="73"/>
      <c r="D1" s="73"/>
      <c r="E1" s="73"/>
      <c r="F1" s="73"/>
      <c r="G1" s="73"/>
      <c r="H1" s="73"/>
      <c r="I1" s="73"/>
      <c r="J1" s="73"/>
      <c r="K1" s="73"/>
      <c r="L1" s="73"/>
      <c r="M1" s="73"/>
      <c r="N1" s="73"/>
      <c r="O1" s="73"/>
      <c r="P1" s="73"/>
      <c r="Q1" s="73"/>
    </row>
    <row r="2" ht="16.35" customHeight="1" spans="1:17">
      <c r="A2" s="73"/>
      <c r="B2" s="73"/>
      <c r="C2" s="73"/>
      <c r="D2" s="73"/>
      <c r="E2" s="73"/>
      <c r="F2" s="73"/>
      <c r="G2" s="73"/>
      <c r="H2" s="73"/>
      <c r="I2" s="73"/>
      <c r="J2" s="73"/>
      <c r="K2" s="73"/>
      <c r="L2" s="73"/>
      <c r="M2" s="73"/>
      <c r="N2" s="73"/>
      <c r="O2" s="73"/>
      <c r="P2" s="73"/>
      <c r="Q2" s="73"/>
    </row>
    <row r="3" ht="16.35" customHeight="1" spans="1:17">
      <c r="A3" s="73"/>
      <c r="B3" s="73"/>
      <c r="C3" s="73"/>
      <c r="D3" s="73"/>
      <c r="E3" s="73"/>
      <c r="F3" s="73"/>
      <c r="G3" s="73"/>
      <c r="H3" s="73"/>
      <c r="I3" s="73"/>
      <c r="J3" s="73"/>
      <c r="K3" s="73"/>
      <c r="L3" s="73"/>
      <c r="M3" s="73"/>
      <c r="N3" s="73"/>
      <c r="O3" s="73"/>
      <c r="P3" s="73"/>
      <c r="Q3" s="73"/>
    </row>
    <row r="4" ht="16.35" customHeight="1" spans="1:17">
      <c r="A4" s="73"/>
      <c r="B4" s="73"/>
      <c r="C4" s="73"/>
      <c r="D4" s="73"/>
      <c r="E4" s="73"/>
      <c r="F4" s="73"/>
      <c r="G4" s="73"/>
      <c r="H4" s="73"/>
      <c r="I4" s="73"/>
      <c r="J4" s="73"/>
      <c r="K4" s="73"/>
      <c r="L4" s="73"/>
      <c r="M4" s="73"/>
      <c r="N4" s="73"/>
      <c r="O4" s="73"/>
      <c r="P4" s="73"/>
      <c r="Q4" s="73"/>
    </row>
    <row r="5" ht="16.35" customHeight="1" spans="1:17">
      <c r="A5" s="73"/>
      <c r="B5" s="73"/>
      <c r="C5" s="73"/>
      <c r="D5" s="73"/>
      <c r="E5" s="73"/>
      <c r="F5" s="73"/>
      <c r="G5" s="73"/>
      <c r="H5" s="73"/>
      <c r="I5" s="73"/>
      <c r="J5" s="73"/>
      <c r="K5" s="73"/>
      <c r="L5" s="73"/>
      <c r="M5" s="73"/>
      <c r="N5" s="73"/>
      <c r="O5" s="73"/>
      <c r="P5" s="73"/>
      <c r="Q5" s="73"/>
    </row>
    <row r="6" ht="16.35" customHeight="1" spans="1:17">
      <c r="A6" s="73"/>
      <c r="B6" s="73"/>
      <c r="C6" s="73"/>
      <c r="D6" s="73"/>
      <c r="E6" s="73"/>
      <c r="F6" s="73"/>
      <c r="G6" s="73"/>
      <c r="H6" s="73"/>
      <c r="I6" s="73"/>
      <c r="J6" s="73"/>
      <c r="K6" s="73"/>
      <c r="L6" s="73"/>
      <c r="M6" s="73"/>
      <c r="N6" s="73"/>
      <c r="O6" s="73"/>
      <c r="P6" s="73"/>
      <c r="Q6" s="73"/>
    </row>
    <row r="7" ht="16.35" customHeight="1" spans="1:17">
      <c r="A7" s="73"/>
      <c r="B7" s="73"/>
      <c r="C7" s="73"/>
      <c r="D7" s="73"/>
      <c r="E7" s="73"/>
      <c r="F7" s="73"/>
      <c r="G7" s="73"/>
      <c r="H7" s="73"/>
      <c r="I7" s="73"/>
      <c r="J7" s="73"/>
      <c r="K7" s="73"/>
      <c r="L7" s="73"/>
      <c r="M7" s="73"/>
      <c r="N7" s="73"/>
      <c r="O7" s="73"/>
      <c r="P7" s="73"/>
      <c r="Q7" s="73"/>
    </row>
    <row r="8" ht="16.35" customHeight="1" spans="1:17">
      <c r="A8" s="73"/>
      <c r="B8" s="73"/>
      <c r="C8" s="73"/>
      <c r="D8" s="73"/>
      <c r="E8" s="73"/>
      <c r="F8" s="73"/>
      <c r="G8" s="73"/>
      <c r="H8" s="73"/>
      <c r="I8" s="73"/>
      <c r="J8" s="73"/>
      <c r="K8" s="73"/>
      <c r="L8" s="73"/>
      <c r="M8" s="73"/>
      <c r="N8" s="73"/>
      <c r="O8" s="73"/>
      <c r="P8" s="73"/>
      <c r="Q8" s="73"/>
    </row>
    <row r="9" ht="16.35" customHeight="1" spans="1:17">
      <c r="A9" s="73"/>
      <c r="B9" s="73"/>
      <c r="C9" s="73"/>
      <c r="D9" s="73"/>
      <c r="E9" s="73"/>
      <c r="F9" s="73"/>
      <c r="G9" s="73"/>
      <c r="H9" s="73"/>
      <c r="I9" s="73"/>
      <c r="J9" s="73"/>
      <c r="K9" s="73"/>
      <c r="L9" s="73"/>
      <c r="M9" s="73"/>
      <c r="N9" s="73"/>
      <c r="O9" s="73"/>
      <c r="P9" s="73"/>
      <c r="Q9" s="73"/>
    </row>
    <row r="10" ht="16.35" customHeight="1" spans="1:17">
      <c r="A10" s="73"/>
      <c r="B10" s="73"/>
      <c r="C10" s="73"/>
      <c r="D10" s="73"/>
      <c r="E10" s="73"/>
      <c r="F10" s="73"/>
      <c r="G10" s="73"/>
      <c r="H10" s="73"/>
      <c r="I10" s="73"/>
      <c r="J10" s="73"/>
      <c r="K10" s="73"/>
      <c r="L10" s="73"/>
      <c r="M10" s="73"/>
      <c r="N10" s="73"/>
      <c r="O10" s="73"/>
      <c r="P10" s="73"/>
      <c r="Q10" s="73"/>
    </row>
    <row r="11" ht="16.35" customHeight="1" spans="1:17">
      <c r="A11" s="73"/>
      <c r="B11" s="73"/>
      <c r="C11" s="73"/>
      <c r="D11" s="73"/>
      <c r="E11" s="73"/>
      <c r="F11" s="73"/>
      <c r="G11" s="73"/>
      <c r="H11" s="73"/>
      <c r="I11" s="73"/>
      <c r="J11" s="73"/>
      <c r="K11" s="73"/>
      <c r="L11" s="73"/>
      <c r="M11" s="73"/>
      <c r="N11" s="73"/>
      <c r="O11" s="73"/>
      <c r="P11" s="73"/>
      <c r="Q11" s="73"/>
    </row>
    <row r="12" ht="16.35" customHeight="1" spans="1:17">
      <c r="A12" s="73"/>
      <c r="B12" s="73"/>
      <c r="C12" s="73"/>
      <c r="D12" s="73"/>
      <c r="E12" s="73"/>
      <c r="F12" s="73"/>
      <c r="G12" s="73"/>
      <c r="H12" s="73"/>
      <c r="I12" s="73"/>
      <c r="J12" s="73"/>
      <c r="K12" s="73"/>
      <c r="L12" s="73"/>
      <c r="M12" s="73"/>
      <c r="N12" s="73"/>
      <c r="O12" s="73"/>
      <c r="P12" s="73"/>
      <c r="Q12" s="73"/>
    </row>
    <row r="13" ht="16.35" customHeight="1" spans="1:17">
      <c r="A13" s="73"/>
      <c r="B13" s="73"/>
      <c r="C13" s="73"/>
      <c r="D13" s="73"/>
      <c r="E13" s="73"/>
      <c r="F13" s="73"/>
      <c r="G13" s="73"/>
      <c r="H13" s="73"/>
      <c r="I13" s="73"/>
      <c r="J13" s="73"/>
      <c r="K13" s="73"/>
      <c r="L13" s="73"/>
      <c r="M13" s="73"/>
      <c r="N13" s="73"/>
      <c r="O13" s="73"/>
      <c r="P13" s="73"/>
      <c r="Q13" s="73"/>
    </row>
    <row r="14" ht="16.35" customHeight="1" spans="1:17">
      <c r="A14" s="73"/>
      <c r="B14" s="73"/>
      <c r="C14" s="73"/>
      <c r="D14" s="73"/>
      <c r="E14" s="73"/>
      <c r="F14" s="73"/>
      <c r="G14" s="73"/>
      <c r="H14" s="73"/>
      <c r="I14" s="73"/>
      <c r="J14" s="73"/>
      <c r="K14" s="73"/>
      <c r="L14" s="73"/>
      <c r="M14" s="73"/>
      <c r="N14" s="73"/>
      <c r="O14" s="73"/>
      <c r="P14" s="73"/>
      <c r="Q14" s="73"/>
    </row>
    <row r="15" ht="16.35" customHeight="1" spans="1:17">
      <c r="A15" s="73"/>
      <c r="B15" s="73"/>
      <c r="C15" s="73"/>
      <c r="D15" s="73"/>
      <c r="E15" s="73"/>
      <c r="F15" s="73"/>
      <c r="G15" s="73"/>
      <c r="H15" s="73"/>
      <c r="I15" s="73"/>
      <c r="J15" s="73"/>
      <c r="K15" s="73"/>
      <c r="L15" s="73"/>
      <c r="M15" s="73"/>
      <c r="N15" s="73"/>
      <c r="O15" s="73"/>
      <c r="P15" s="73"/>
      <c r="Q15" s="73"/>
    </row>
    <row r="16" ht="16.35" customHeight="1" spans="1:17">
      <c r="A16" s="73"/>
      <c r="B16" s="73"/>
      <c r="C16" s="73"/>
      <c r="D16" s="73"/>
      <c r="E16" s="73"/>
      <c r="F16" s="73"/>
      <c r="G16" s="73"/>
      <c r="H16" s="73"/>
      <c r="I16" s="73"/>
      <c r="J16" s="73"/>
      <c r="K16" s="73"/>
      <c r="L16" s="73"/>
      <c r="M16" s="73"/>
      <c r="N16" s="73"/>
      <c r="O16" s="73"/>
      <c r="P16" s="73"/>
      <c r="Q16" s="73"/>
    </row>
    <row r="17" ht="16.35" customHeight="1" spans="1:17">
      <c r="A17" s="73"/>
      <c r="B17" s="73"/>
      <c r="C17" s="73"/>
      <c r="D17" s="73"/>
      <c r="E17" s="73"/>
      <c r="F17" s="73"/>
      <c r="G17" s="73"/>
      <c r="H17" s="73"/>
      <c r="I17" s="73"/>
      <c r="J17" s="73"/>
      <c r="K17" s="73"/>
      <c r="L17" s="73"/>
      <c r="M17" s="73"/>
      <c r="N17" s="73"/>
      <c r="O17" s="73"/>
      <c r="P17" s="73"/>
      <c r="Q17" s="73"/>
    </row>
    <row r="18" ht="16.35" customHeight="1" spans="1:17">
      <c r="A18" s="73"/>
      <c r="B18" s="73"/>
      <c r="C18" s="73"/>
      <c r="D18" s="73"/>
      <c r="E18" s="73"/>
      <c r="F18" s="73"/>
      <c r="G18" s="73"/>
      <c r="H18" s="73"/>
      <c r="I18" s="73"/>
      <c r="J18" s="73"/>
      <c r="K18" s="73"/>
      <c r="L18" s="73"/>
      <c r="M18" s="73"/>
      <c r="N18" s="73"/>
      <c r="O18" s="73"/>
      <c r="P18" s="73"/>
      <c r="Q18" s="73"/>
    </row>
    <row r="19" ht="16.35" customHeight="1" spans="1:17">
      <c r="A19" s="73"/>
      <c r="B19" s="73"/>
      <c r="C19" s="73"/>
      <c r="D19" s="73"/>
      <c r="E19" s="73"/>
      <c r="F19" s="73"/>
      <c r="G19" s="73"/>
      <c r="H19" s="73"/>
      <c r="I19" s="73"/>
      <c r="J19" s="73"/>
      <c r="K19" s="73"/>
      <c r="L19" s="73"/>
      <c r="M19" s="73"/>
      <c r="N19" s="73"/>
      <c r="O19" s="73"/>
      <c r="P19" s="73"/>
      <c r="Q19" s="73"/>
    </row>
    <row r="20" ht="16.35" customHeight="1" spans="1:17">
      <c r="A20" s="73"/>
      <c r="B20" s="73"/>
      <c r="C20" s="73"/>
      <c r="D20" s="73"/>
      <c r="E20" s="73"/>
      <c r="F20" s="73"/>
      <c r="G20" s="73"/>
      <c r="H20" s="73"/>
      <c r="I20" s="73"/>
      <c r="J20" s="73"/>
      <c r="K20" s="73"/>
      <c r="L20" s="73"/>
      <c r="M20" s="73"/>
      <c r="N20" s="73"/>
      <c r="O20" s="73"/>
      <c r="P20" s="73"/>
      <c r="Q20" s="73"/>
    </row>
    <row r="21" ht="16.35" customHeight="1" spans="1:17">
      <c r="A21" s="73"/>
      <c r="B21" s="73"/>
      <c r="C21" s="73"/>
      <c r="D21" s="73"/>
      <c r="E21" s="73"/>
      <c r="F21" s="73"/>
      <c r="G21" s="73"/>
      <c r="H21" s="73"/>
      <c r="I21" s="73"/>
      <c r="J21" s="73"/>
      <c r="K21" s="73"/>
      <c r="L21" s="73"/>
      <c r="M21" s="73"/>
      <c r="N21" s="73"/>
      <c r="O21" s="73"/>
      <c r="P21" s="73"/>
      <c r="Q21" s="73"/>
    </row>
    <row r="22" ht="16.35" customHeight="1" spans="1:17">
      <c r="A22" s="73"/>
      <c r="B22" s="73"/>
      <c r="C22" s="73"/>
      <c r="D22" s="73"/>
      <c r="E22" s="73"/>
      <c r="F22" s="73"/>
      <c r="G22" s="73"/>
      <c r="H22" s="73"/>
      <c r="I22" s="73"/>
      <c r="J22" s="73"/>
      <c r="K22" s="73"/>
      <c r="L22" s="73"/>
      <c r="M22" s="73"/>
      <c r="N22" s="73"/>
      <c r="O22" s="73"/>
      <c r="P22" s="73"/>
      <c r="Q22" s="73"/>
    </row>
    <row r="23" ht="16.35" customHeight="1" spans="1:17">
      <c r="A23" s="73"/>
      <c r="B23" s="73"/>
      <c r="C23" s="73"/>
      <c r="D23" s="73"/>
      <c r="E23" s="73"/>
      <c r="F23" s="73"/>
      <c r="G23" s="73"/>
      <c r="H23" s="73"/>
      <c r="I23" s="73"/>
      <c r="J23" s="73"/>
      <c r="K23" s="73"/>
      <c r="L23" s="73"/>
      <c r="M23" s="73"/>
      <c r="N23" s="73"/>
      <c r="O23" s="73"/>
      <c r="P23" s="73"/>
      <c r="Q23" s="73"/>
    </row>
    <row r="24" ht="16.35" customHeight="1" spans="1:17">
      <c r="A24" s="73"/>
      <c r="B24" s="73"/>
      <c r="C24" s="73"/>
      <c r="D24" s="73"/>
      <c r="E24" s="73"/>
      <c r="F24" s="73"/>
      <c r="G24" s="73"/>
      <c r="H24" s="73"/>
      <c r="I24" s="73"/>
      <c r="J24" s="73"/>
      <c r="K24" s="73"/>
      <c r="L24" s="73"/>
      <c r="M24" s="73"/>
      <c r="N24" s="73"/>
      <c r="O24" s="73"/>
      <c r="P24" s="73"/>
      <c r="Q24" s="73"/>
    </row>
    <row r="25" ht="16.35" customHeight="1" spans="1:17">
      <c r="A25" s="73"/>
      <c r="B25" s="73"/>
      <c r="C25" s="73"/>
      <c r="D25" s="73"/>
      <c r="E25" s="73"/>
      <c r="F25" s="73"/>
      <c r="G25" s="73"/>
      <c r="H25" s="73"/>
      <c r="I25" s="73"/>
      <c r="J25" s="73"/>
      <c r="K25" s="73"/>
      <c r="L25" s="73"/>
      <c r="M25" s="73"/>
      <c r="N25" s="73"/>
      <c r="O25" s="73"/>
      <c r="P25" s="73"/>
      <c r="Q25" s="73"/>
    </row>
    <row r="26" ht="16.35" customHeight="1" spans="1:17">
      <c r="A26" s="73"/>
      <c r="B26" s="73"/>
      <c r="C26" s="73"/>
      <c r="D26" s="73"/>
      <c r="E26" s="73"/>
      <c r="F26" s="73"/>
      <c r="G26" s="73"/>
      <c r="H26" s="73"/>
      <c r="I26" s="73"/>
      <c r="J26" s="73"/>
      <c r="K26" s="73"/>
      <c r="L26" s="73"/>
      <c r="M26" s="73"/>
      <c r="N26" s="73"/>
      <c r="O26" s="73"/>
      <c r="P26" s="73"/>
      <c r="Q26" s="73"/>
    </row>
    <row r="27" ht="16.35" customHeight="1" spans="1:17">
      <c r="A27" s="73"/>
      <c r="B27" s="73"/>
      <c r="C27" s="73"/>
      <c r="D27" s="73"/>
      <c r="E27" s="73"/>
      <c r="F27" s="73"/>
      <c r="G27" s="73"/>
      <c r="H27" s="73"/>
      <c r="I27" s="73"/>
      <c r="J27" s="73"/>
      <c r="K27" s="73"/>
      <c r="L27" s="73"/>
      <c r="M27" s="73"/>
      <c r="N27" s="73"/>
      <c r="O27" s="73"/>
      <c r="P27" s="73"/>
      <c r="Q27" s="73"/>
    </row>
    <row r="28" ht="16.35" customHeight="1" spans="1:17">
      <c r="A28" s="73"/>
      <c r="B28" s="73"/>
      <c r="C28" s="73"/>
      <c r="D28" s="73"/>
      <c r="E28" s="73"/>
      <c r="F28" s="73"/>
      <c r="G28" s="73"/>
      <c r="H28" s="73"/>
      <c r="I28" s="73"/>
      <c r="J28" s="73"/>
      <c r="K28" s="73"/>
      <c r="L28" s="73"/>
      <c r="M28" s="73"/>
      <c r="N28" s="73"/>
      <c r="O28" s="73"/>
      <c r="P28" s="73"/>
      <c r="Q28" s="73"/>
    </row>
    <row r="29" ht="16.35" customHeight="1" spans="1:17">
      <c r="A29" s="73"/>
      <c r="B29" s="73"/>
      <c r="C29" s="73"/>
      <c r="D29" s="73"/>
      <c r="E29" s="73"/>
      <c r="F29" s="73"/>
      <c r="G29" s="73"/>
      <c r="H29" s="73"/>
      <c r="I29" s="73"/>
      <c r="J29" s="73"/>
      <c r="K29" s="73"/>
      <c r="L29" s="73"/>
      <c r="M29" s="73"/>
      <c r="N29" s="73"/>
      <c r="O29" s="73"/>
      <c r="P29" s="73"/>
      <c r="Q29" s="73"/>
    </row>
    <row r="30" ht="16.35" customHeight="1" spans="1:17">
      <c r="A30" s="73"/>
      <c r="B30" s="73"/>
      <c r="C30" s="73"/>
      <c r="D30" s="73"/>
      <c r="E30" s="73"/>
      <c r="F30" s="73"/>
      <c r="G30" s="73"/>
      <c r="H30" s="73"/>
      <c r="I30" s="73"/>
      <c r="J30" s="73"/>
      <c r="K30" s="73"/>
      <c r="L30" s="73"/>
      <c r="M30" s="73"/>
      <c r="N30" s="73"/>
      <c r="O30" s="73"/>
      <c r="P30" s="73"/>
      <c r="Q30" s="73"/>
    </row>
    <row r="31" ht="16.35" customHeight="1" spans="1:17">
      <c r="A31" s="73"/>
      <c r="B31" s="73"/>
      <c r="C31" s="73"/>
      <c r="D31" s="73"/>
      <c r="E31" s="73"/>
      <c r="F31" s="73"/>
      <c r="G31" s="73"/>
      <c r="H31" s="73"/>
      <c r="I31" s="73"/>
      <c r="J31" s="73"/>
      <c r="K31" s="73"/>
      <c r="L31" s="73"/>
      <c r="M31" s="73"/>
      <c r="N31" s="73"/>
      <c r="O31" s="73"/>
      <c r="P31" s="73"/>
      <c r="Q31" s="73"/>
    </row>
  </sheetData>
  <mergeCells count="1">
    <mergeCell ref="A1:Q31"/>
  </mergeCells>
  <pageMargins left="0.39300000667572" right="0.39300000667572" top="0.39300000667572" bottom="0.39300000667572" header="0.504000008106232" footer="0.504000008106232"/>
  <pageSetup paperSize="9" orientation="landscape" horizontalDpi="600" vertic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4"/>
  <sheetViews>
    <sheetView workbookViewId="0">
      <pane ySplit="7" topLeftCell="A8" activePane="bottomLeft" state="frozen"/>
      <selection/>
      <selection pane="bottomLeft" activeCell="A1" sqref="A1:P1"/>
    </sheetView>
  </sheetViews>
  <sheetFormatPr defaultColWidth="10" defaultRowHeight="14.25"/>
  <cols>
    <col min="1" max="1" width="17.875" customWidth="1"/>
    <col min="2" max="2" width="18" customWidth="1"/>
    <col min="3" max="3" width="29.75" customWidth="1"/>
    <col min="4" max="4" width="11.25" customWidth="1"/>
    <col min="5" max="5" width="12" customWidth="1"/>
    <col min="6" max="6" width="9.5" customWidth="1"/>
    <col min="7" max="7" width="7.875" customWidth="1"/>
    <col min="8" max="10" width="5.625" customWidth="1"/>
    <col min="11" max="11" width="12" customWidth="1"/>
    <col min="12" max="12" width="9.5" customWidth="1"/>
    <col min="13" max="13" width="7.875" customWidth="1"/>
    <col min="14" max="16" width="5.625" customWidth="1"/>
    <col min="17" max="17" width="9.75" customWidth="1"/>
  </cols>
  <sheetData>
    <row r="1" ht="35.85" customHeight="1" spans="1:16">
      <c r="A1" s="30" t="s">
        <v>244</v>
      </c>
      <c r="B1" s="30"/>
      <c r="C1" s="30"/>
      <c r="D1" s="30"/>
      <c r="E1" s="30"/>
      <c r="F1" s="30"/>
      <c r="G1" s="30"/>
      <c r="H1" s="30"/>
      <c r="I1" s="30"/>
      <c r="J1" s="30"/>
      <c r="K1" s="30"/>
      <c r="L1" s="30"/>
      <c r="M1" s="30"/>
      <c r="N1" s="30"/>
      <c r="O1" s="30"/>
      <c r="P1" s="30"/>
    </row>
    <row r="2" ht="16.35" customHeight="1" spans="1:16">
      <c r="A2" s="31"/>
      <c r="B2" s="31"/>
      <c r="D2" s="31"/>
      <c r="E2" s="31"/>
      <c r="F2" s="31"/>
      <c r="G2" s="31"/>
      <c r="H2" s="31"/>
      <c r="I2" s="31"/>
      <c r="J2" s="31"/>
      <c r="K2" s="32"/>
      <c r="L2" s="28"/>
      <c r="M2" s="28"/>
      <c r="N2" s="28"/>
      <c r="O2" s="28"/>
      <c r="P2" s="34"/>
    </row>
    <row r="3" ht="16.35" customHeight="1" spans="1:16">
      <c r="A3" s="32" t="s">
        <v>245</v>
      </c>
      <c r="B3" s="33"/>
      <c r="D3" s="23"/>
      <c r="E3" s="23"/>
      <c r="F3" s="23"/>
      <c r="G3" s="23"/>
      <c r="H3" s="23"/>
      <c r="I3" s="23"/>
      <c r="J3" s="23"/>
      <c r="K3" s="32"/>
      <c r="L3" s="32"/>
      <c r="M3" s="32"/>
      <c r="N3" s="24"/>
      <c r="O3" s="24"/>
      <c r="P3" s="34"/>
    </row>
    <row r="4" ht="16.35" customHeight="1" spans="1:16">
      <c r="A4" s="24"/>
      <c r="B4" s="24"/>
      <c r="C4" s="24"/>
      <c r="D4" s="24"/>
      <c r="E4" s="24"/>
      <c r="F4" s="24"/>
      <c r="G4" s="24"/>
      <c r="H4" s="24"/>
      <c r="I4" s="24"/>
      <c r="J4" s="24"/>
      <c r="K4" s="24"/>
      <c r="L4" s="5" t="s">
        <v>3</v>
      </c>
      <c r="M4" s="5"/>
      <c r="N4" s="5"/>
      <c r="O4" s="5"/>
      <c r="P4" s="5"/>
    </row>
    <row r="5" ht="26.1" customHeight="1" spans="1:16">
      <c r="A5" s="6" t="s">
        <v>29</v>
      </c>
      <c r="B5" s="25" t="s">
        <v>246</v>
      </c>
      <c r="C5" s="25" t="s">
        <v>247</v>
      </c>
      <c r="D5" s="26" t="s">
        <v>30</v>
      </c>
      <c r="E5" s="26" t="s">
        <v>31</v>
      </c>
      <c r="F5" s="26"/>
      <c r="G5" s="26"/>
      <c r="H5" s="26"/>
      <c r="I5" s="26"/>
      <c r="J5" s="26"/>
      <c r="K5" s="6" t="s">
        <v>22</v>
      </c>
      <c r="L5" s="6"/>
      <c r="M5" s="6"/>
      <c r="N5" s="6"/>
      <c r="O5" s="6"/>
      <c r="P5" s="6"/>
    </row>
    <row r="6" ht="32.65" customHeight="1" spans="1:16">
      <c r="A6" s="6"/>
      <c r="B6" s="25"/>
      <c r="C6" s="25"/>
      <c r="D6" s="26"/>
      <c r="E6" s="6" t="s">
        <v>32</v>
      </c>
      <c r="F6" s="6" t="s">
        <v>33</v>
      </c>
      <c r="G6" s="6" t="s">
        <v>34</v>
      </c>
      <c r="H6" s="6" t="s">
        <v>35</v>
      </c>
      <c r="I6" s="6" t="s">
        <v>36</v>
      </c>
      <c r="J6" s="26" t="s">
        <v>37</v>
      </c>
      <c r="K6" s="6" t="s">
        <v>32</v>
      </c>
      <c r="L6" s="6" t="s">
        <v>33</v>
      </c>
      <c r="M6" s="6" t="s">
        <v>34</v>
      </c>
      <c r="N6" s="6" t="s">
        <v>35</v>
      </c>
      <c r="O6" s="6" t="s">
        <v>36</v>
      </c>
      <c r="P6" s="26" t="s">
        <v>37</v>
      </c>
    </row>
    <row r="7" ht="32.65" customHeight="1" spans="1:16">
      <c r="A7" s="6"/>
      <c r="B7" s="25"/>
      <c r="C7" s="25"/>
      <c r="D7" s="26"/>
      <c r="E7" s="6"/>
      <c r="F7" s="6"/>
      <c r="G7" s="6"/>
      <c r="H7" s="6"/>
      <c r="I7" s="6"/>
      <c r="J7" s="26"/>
      <c r="K7" s="6"/>
      <c r="L7" s="6"/>
      <c r="M7" s="6"/>
      <c r="N7" s="6"/>
      <c r="O7" s="6"/>
      <c r="P7" s="26"/>
    </row>
    <row r="8" ht="26.1" customHeight="1" spans="1:16">
      <c r="A8" s="6" t="s">
        <v>32</v>
      </c>
      <c r="B8" s="25"/>
      <c r="C8" s="25"/>
      <c r="D8" s="10">
        <v>4806.5</v>
      </c>
      <c r="E8" s="10">
        <v>1642.5</v>
      </c>
      <c r="F8" s="10">
        <v>1642.5</v>
      </c>
      <c r="G8" s="10"/>
      <c r="H8" s="10"/>
      <c r="I8" s="10"/>
      <c r="J8" s="10"/>
      <c r="K8" s="10">
        <v>3164</v>
      </c>
      <c r="L8" s="10">
        <v>3164</v>
      </c>
      <c r="M8" s="10"/>
      <c r="N8" s="10"/>
      <c r="O8" s="10"/>
      <c r="P8" s="10"/>
    </row>
    <row r="9" ht="26.1" customHeight="1" spans="1:16">
      <c r="A9" s="27" t="s">
        <v>56</v>
      </c>
      <c r="B9" s="27"/>
      <c r="C9" s="27"/>
      <c r="D9" s="10">
        <v>3772</v>
      </c>
      <c r="E9" s="10">
        <v>608</v>
      </c>
      <c r="F9" s="10">
        <v>608</v>
      </c>
      <c r="G9" s="10"/>
      <c r="H9" s="10"/>
      <c r="I9" s="10"/>
      <c r="J9" s="10"/>
      <c r="K9" s="10">
        <v>3164</v>
      </c>
      <c r="L9" s="10">
        <v>3164</v>
      </c>
      <c r="M9" s="10"/>
      <c r="N9" s="10"/>
      <c r="O9" s="10"/>
      <c r="P9" s="10"/>
    </row>
    <row r="10" ht="111.2" customHeight="1" spans="1:16">
      <c r="A10" s="27"/>
      <c r="B10" s="27" t="s">
        <v>248</v>
      </c>
      <c r="C10" s="27" t="s">
        <v>249</v>
      </c>
      <c r="D10" s="10">
        <v>3164</v>
      </c>
      <c r="E10" s="10"/>
      <c r="F10" s="10"/>
      <c r="G10" s="10"/>
      <c r="H10" s="10"/>
      <c r="I10" s="10"/>
      <c r="J10" s="10"/>
      <c r="K10" s="10">
        <v>3164</v>
      </c>
      <c r="L10" s="10">
        <v>3164</v>
      </c>
      <c r="M10" s="10"/>
      <c r="N10" s="10"/>
      <c r="O10" s="10"/>
      <c r="P10" s="10"/>
    </row>
    <row r="11" ht="125.1" customHeight="1" spans="1:16">
      <c r="A11" s="27"/>
      <c r="B11" s="27" t="s">
        <v>250</v>
      </c>
      <c r="C11" s="27" t="s">
        <v>251</v>
      </c>
      <c r="D11" s="10">
        <v>42.5</v>
      </c>
      <c r="E11" s="10">
        <v>42.5</v>
      </c>
      <c r="F11" s="10">
        <v>42.5</v>
      </c>
      <c r="G11" s="10"/>
      <c r="H11" s="10"/>
      <c r="I11" s="10"/>
      <c r="J11" s="10"/>
      <c r="K11" s="10"/>
      <c r="L11" s="10"/>
      <c r="M11" s="10"/>
      <c r="N11" s="10"/>
      <c r="O11" s="10"/>
      <c r="P11" s="10"/>
    </row>
    <row r="12" ht="111.2" customHeight="1" spans="1:16">
      <c r="A12" s="27"/>
      <c r="B12" s="27" t="s">
        <v>252</v>
      </c>
      <c r="C12" s="27" t="s">
        <v>253</v>
      </c>
      <c r="D12" s="10">
        <v>20</v>
      </c>
      <c r="E12" s="10">
        <v>20</v>
      </c>
      <c r="F12" s="10">
        <v>20</v>
      </c>
      <c r="G12" s="10"/>
      <c r="H12" s="10"/>
      <c r="I12" s="10"/>
      <c r="J12" s="10"/>
      <c r="K12" s="10"/>
      <c r="L12" s="10"/>
      <c r="M12" s="10"/>
      <c r="N12" s="10"/>
      <c r="O12" s="10"/>
      <c r="P12" s="10"/>
    </row>
    <row r="13" ht="111.2" customHeight="1" spans="1:16">
      <c r="A13" s="27"/>
      <c r="B13" s="27" t="s">
        <v>254</v>
      </c>
      <c r="C13" s="27" t="s">
        <v>255</v>
      </c>
      <c r="D13" s="10">
        <v>22</v>
      </c>
      <c r="E13" s="10">
        <v>22</v>
      </c>
      <c r="F13" s="10">
        <v>22</v>
      </c>
      <c r="G13" s="10"/>
      <c r="H13" s="10"/>
      <c r="I13" s="10"/>
      <c r="J13" s="10"/>
      <c r="K13" s="10"/>
      <c r="L13" s="10"/>
      <c r="M13" s="10"/>
      <c r="N13" s="10"/>
      <c r="O13" s="10"/>
      <c r="P13" s="10"/>
    </row>
    <row r="14" ht="125.1" customHeight="1" spans="1:16">
      <c r="A14" s="27"/>
      <c r="B14" s="27" t="s">
        <v>256</v>
      </c>
      <c r="C14" s="27" t="s">
        <v>257</v>
      </c>
      <c r="D14" s="10">
        <v>15</v>
      </c>
      <c r="E14" s="10">
        <v>15</v>
      </c>
      <c r="F14" s="10">
        <v>15</v>
      </c>
      <c r="G14" s="10"/>
      <c r="H14" s="10"/>
      <c r="I14" s="10"/>
      <c r="J14" s="10"/>
      <c r="K14" s="10"/>
      <c r="L14" s="10"/>
      <c r="M14" s="10"/>
      <c r="N14" s="10"/>
      <c r="O14" s="10"/>
      <c r="P14" s="10"/>
    </row>
    <row r="15" ht="111.2" customHeight="1" spans="1:16">
      <c r="A15" s="27"/>
      <c r="B15" s="27" t="s">
        <v>258</v>
      </c>
      <c r="C15" s="27" t="s">
        <v>259</v>
      </c>
      <c r="D15" s="10">
        <v>3</v>
      </c>
      <c r="E15" s="10">
        <v>3</v>
      </c>
      <c r="F15" s="10">
        <v>3</v>
      </c>
      <c r="G15" s="10"/>
      <c r="H15" s="10"/>
      <c r="I15" s="10"/>
      <c r="J15" s="10"/>
      <c r="K15" s="10"/>
      <c r="L15" s="10"/>
      <c r="M15" s="10"/>
      <c r="N15" s="10"/>
      <c r="O15" s="10"/>
      <c r="P15" s="10"/>
    </row>
    <row r="16" ht="111.2" customHeight="1" spans="1:16">
      <c r="A16" s="27"/>
      <c r="B16" s="27" t="s">
        <v>260</v>
      </c>
      <c r="C16" s="27" t="s">
        <v>261</v>
      </c>
      <c r="D16" s="10">
        <v>75</v>
      </c>
      <c r="E16" s="10">
        <v>75</v>
      </c>
      <c r="F16" s="10">
        <v>75</v>
      </c>
      <c r="G16" s="10"/>
      <c r="H16" s="10"/>
      <c r="I16" s="10"/>
      <c r="J16" s="10"/>
      <c r="K16" s="10"/>
      <c r="L16" s="10"/>
      <c r="M16" s="10"/>
      <c r="N16" s="10"/>
      <c r="O16" s="10"/>
      <c r="P16" s="10"/>
    </row>
    <row r="17" ht="55.15" customHeight="1" spans="1:16">
      <c r="A17" s="27"/>
      <c r="B17" s="27" t="s">
        <v>262</v>
      </c>
      <c r="C17" s="27" t="s">
        <v>263</v>
      </c>
      <c r="D17" s="10">
        <v>10</v>
      </c>
      <c r="E17" s="10">
        <v>10</v>
      </c>
      <c r="F17" s="10">
        <v>10</v>
      </c>
      <c r="G17" s="10"/>
      <c r="H17" s="10"/>
      <c r="I17" s="10"/>
      <c r="J17" s="10"/>
      <c r="K17" s="10"/>
      <c r="L17" s="10"/>
      <c r="M17" s="10"/>
      <c r="N17" s="10"/>
      <c r="O17" s="10"/>
      <c r="P17" s="10"/>
    </row>
    <row r="18" ht="97.5" customHeight="1" spans="1:16">
      <c r="A18" s="27"/>
      <c r="B18" s="27" t="s">
        <v>264</v>
      </c>
      <c r="C18" s="27" t="s">
        <v>265</v>
      </c>
      <c r="D18" s="10">
        <v>18</v>
      </c>
      <c r="E18" s="10">
        <v>18</v>
      </c>
      <c r="F18" s="10">
        <v>18</v>
      </c>
      <c r="G18" s="10"/>
      <c r="H18" s="10"/>
      <c r="I18" s="10"/>
      <c r="J18" s="10"/>
      <c r="K18" s="10"/>
      <c r="L18" s="10"/>
      <c r="M18" s="10"/>
      <c r="N18" s="10"/>
      <c r="O18" s="10"/>
      <c r="P18" s="10"/>
    </row>
    <row r="19" ht="111.2" customHeight="1" spans="1:16">
      <c r="A19" s="27"/>
      <c r="B19" s="27" t="s">
        <v>266</v>
      </c>
      <c r="C19" s="27" t="s">
        <v>267</v>
      </c>
      <c r="D19" s="10">
        <v>5</v>
      </c>
      <c r="E19" s="10">
        <v>5</v>
      </c>
      <c r="F19" s="10">
        <v>5</v>
      </c>
      <c r="G19" s="10"/>
      <c r="H19" s="10"/>
      <c r="I19" s="10"/>
      <c r="J19" s="10"/>
      <c r="K19" s="10"/>
      <c r="L19" s="10"/>
      <c r="M19" s="10"/>
      <c r="N19" s="10"/>
      <c r="O19" s="10"/>
      <c r="P19" s="10"/>
    </row>
    <row r="20" ht="138.95" customHeight="1" spans="1:16">
      <c r="A20" s="27"/>
      <c r="B20" s="27" t="s">
        <v>268</v>
      </c>
      <c r="C20" s="27" t="s">
        <v>269</v>
      </c>
      <c r="D20" s="10">
        <v>80</v>
      </c>
      <c r="E20" s="10">
        <v>80</v>
      </c>
      <c r="F20" s="10">
        <v>80</v>
      </c>
      <c r="G20" s="10"/>
      <c r="H20" s="10"/>
      <c r="I20" s="10"/>
      <c r="J20" s="10"/>
      <c r="K20" s="10"/>
      <c r="L20" s="10"/>
      <c r="M20" s="10"/>
      <c r="N20" s="10"/>
      <c r="O20" s="10"/>
      <c r="P20" s="10"/>
    </row>
    <row r="21" ht="111.2" customHeight="1" spans="1:16">
      <c r="A21" s="27"/>
      <c r="B21" s="27" t="s">
        <v>270</v>
      </c>
      <c r="C21" s="27" t="s">
        <v>271</v>
      </c>
      <c r="D21" s="10">
        <v>24.5</v>
      </c>
      <c r="E21" s="10">
        <v>24.5</v>
      </c>
      <c r="F21" s="10">
        <v>24.5</v>
      </c>
      <c r="G21" s="10"/>
      <c r="H21" s="10"/>
      <c r="I21" s="10"/>
      <c r="J21" s="10"/>
      <c r="K21" s="10"/>
      <c r="L21" s="10"/>
      <c r="M21" s="10"/>
      <c r="N21" s="10"/>
      <c r="O21" s="10"/>
      <c r="P21" s="10"/>
    </row>
    <row r="22" ht="138.95" customHeight="1" spans="1:16">
      <c r="A22" s="27"/>
      <c r="B22" s="27" t="s">
        <v>272</v>
      </c>
      <c r="C22" s="27" t="s">
        <v>273</v>
      </c>
      <c r="D22" s="10">
        <v>107</v>
      </c>
      <c r="E22" s="10">
        <v>107</v>
      </c>
      <c r="F22" s="10">
        <v>107</v>
      </c>
      <c r="G22" s="10"/>
      <c r="H22" s="10"/>
      <c r="I22" s="10"/>
      <c r="J22" s="10"/>
      <c r="K22" s="10"/>
      <c r="L22" s="10"/>
      <c r="M22" s="10"/>
      <c r="N22" s="10"/>
      <c r="O22" s="10"/>
      <c r="P22" s="10"/>
    </row>
    <row r="23" ht="111.2" customHeight="1" spans="1:16">
      <c r="A23" s="27"/>
      <c r="B23" s="27" t="s">
        <v>274</v>
      </c>
      <c r="C23" s="27" t="s">
        <v>275</v>
      </c>
      <c r="D23" s="10">
        <v>15</v>
      </c>
      <c r="E23" s="10">
        <v>15</v>
      </c>
      <c r="F23" s="10">
        <v>15</v>
      </c>
      <c r="G23" s="10"/>
      <c r="H23" s="10"/>
      <c r="I23" s="10"/>
      <c r="J23" s="10"/>
      <c r="K23" s="10"/>
      <c r="L23" s="10"/>
      <c r="M23" s="10"/>
      <c r="N23" s="10"/>
      <c r="O23" s="10"/>
      <c r="P23" s="10"/>
    </row>
    <row r="24" ht="55.15" customHeight="1" spans="1:16">
      <c r="A24" s="27"/>
      <c r="B24" s="27" t="s">
        <v>276</v>
      </c>
      <c r="C24" s="27" t="s">
        <v>277</v>
      </c>
      <c r="D24" s="10">
        <v>45</v>
      </c>
      <c r="E24" s="10">
        <v>45</v>
      </c>
      <c r="F24" s="10">
        <v>45</v>
      </c>
      <c r="G24" s="10"/>
      <c r="H24" s="10"/>
      <c r="I24" s="10"/>
      <c r="J24" s="10"/>
      <c r="K24" s="10"/>
      <c r="L24" s="10"/>
      <c r="M24" s="10"/>
      <c r="N24" s="10"/>
      <c r="O24" s="10"/>
      <c r="P24" s="10"/>
    </row>
    <row r="25" ht="83.65" customHeight="1" spans="1:16">
      <c r="A25" s="27"/>
      <c r="B25" s="27" t="s">
        <v>278</v>
      </c>
      <c r="C25" s="27" t="s">
        <v>279</v>
      </c>
      <c r="D25" s="10">
        <v>30</v>
      </c>
      <c r="E25" s="10">
        <v>30</v>
      </c>
      <c r="F25" s="10">
        <v>30</v>
      </c>
      <c r="G25" s="10"/>
      <c r="H25" s="10"/>
      <c r="I25" s="10"/>
      <c r="J25" s="10"/>
      <c r="K25" s="10"/>
      <c r="L25" s="10"/>
      <c r="M25" s="10"/>
      <c r="N25" s="10"/>
      <c r="O25" s="10"/>
      <c r="P25" s="10"/>
    </row>
    <row r="26" ht="69" customHeight="1" spans="1:16">
      <c r="A26" s="27"/>
      <c r="B26" s="27" t="s">
        <v>280</v>
      </c>
      <c r="C26" s="27" t="s">
        <v>281</v>
      </c>
      <c r="D26" s="10">
        <v>19</v>
      </c>
      <c r="E26" s="10">
        <v>19</v>
      </c>
      <c r="F26" s="10">
        <v>19</v>
      </c>
      <c r="G26" s="10"/>
      <c r="H26" s="10"/>
      <c r="I26" s="10"/>
      <c r="J26" s="10"/>
      <c r="K26" s="10"/>
      <c r="L26" s="10"/>
      <c r="M26" s="10"/>
      <c r="N26" s="10"/>
      <c r="O26" s="10"/>
      <c r="P26" s="10"/>
    </row>
    <row r="27" ht="138.95" customHeight="1" spans="1:16">
      <c r="A27" s="27"/>
      <c r="B27" s="27" t="s">
        <v>282</v>
      </c>
      <c r="C27" s="27" t="s">
        <v>283</v>
      </c>
      <c r="D27" s="10">
        <v>20</v>
      </c>
      <c r="E27" s="10">
        <v>20</v>
      </c>
      <c r="F27" s="10">
        <v>20</v>
      </c>
      <c r="G27" s="10"/>
      <c r="H27" s="10"/>
      <c r="I27" s="10"/>
      <c r="J27" s="10"/>
      <c r="K27" s="10"/>
      <c r="L27" s="10"/>
      <c r="M27" s="10"/>
      <c r="N27" s="10"/>
      <c r="O27" s="10"/>
      <c r="P27" s="10"/>
    </row>
    <row r="28" ht="138.95" customHeight="1" spans="1:16">
      <c r="A28" s="27"/>
      <c r="B28" s="27" t="s">
        <v>284</v>
      </c>
      <c r="C28" s="27" t="s">
        <v>285</v>
      </c>
      <c r="D28" s="10">
        <v>10</v>
      </c>
      <c r="E28" s="10">
        <v>10</v>
      </c>
      <c r="F28" s="10">
        <v>10</v>
      </c>
      <c r="G28" s="10"/>
      <c r="H28" s="10"/>
      <c r="I28" s="10"/>
      <c r="J28" s="10"/>
      <c r="K28" s="10"/>
      <c r="L28" s="10"/>
      <c r="M28" s="10"/>
      <c r="N28" s="10"/>
      <c r="O28" s="10"/>
      <c r="P28" s="10"/>
    </row>
    <row r="29" ht="55.15" customHeight="1" spans="1:16">
      <c r="A29" s="27"/>
      <c r="B29" s="27" t="s">
        <v>286</v>
      </c>
      <c r="C29" s="27" t="s">
        <v>287</v>
      </c>
      <c r="D29" s="10">
        <v>15</v>
      </c>
      <c r="E29" s="10">
        <v>15</v>
      </c>
      <c r="F29" s="10">
        <v>15</v>
      </c>
      <c r="G29" s="10"/>
      <c r="H29" s="10"/>
      <c r="I29" s="10"/>
      <c r="J29" s="10"/>
      <c r="K29" s="10"/>
      <c r="L29" s="10"/>
      <c r="M29" s="10"/>
      <c r="N29" s="10"/>
      <c r="O29" s="10"/>
      <c r="P29" s="10"/>
    </row>
    <row r="30" ht="138.95" customHeight="1" spans="1:16">
      <c r="A30" s="27"/>
      <c r="B30" s="27" t="s">
        <v>288</v>
      </c>
      <c r="C30" s="27" t="s">
        <v>289</v>
      </c>
      <c r="D30" s="10">
        <v>12</v>
      </c>
      <c r="E30" s="10">
        <v>12</v>
      </c>
      <c r="F30" s="10">
        <v>12</v>
      </c>
      <c r="G30" s="10"/>
      <c r="H30" s="10"/>
      <c r="I30" s="10"/>
      <c r="J30" s="10"/>
      <c r="K30" s="10"/>
      <c r="L30" s="10"/>
      <c r="M30" s="10"/>
      <c r="N30" s="10"/>
      <c r="O30" s="10"/>
      <c r="P30" s="10"/>
    </row>
    <row r="31" ht="111.2" customHeight="1" spans="1:16">
      <c r="A31" s="27"/>
      <c r="B31" s="27" t="s">
        <v>290</v>
      </c>
      <c r="C31" s="27" t="s">
        <v>291</v>
      </c>
      <c r="D31" s="10">
        <v>20</v>
      </c>
      <c r="E31" s="10">
        <v>20</v>
      </c>
      <c r="F31" s="10">
        <v>20</v>
      </c>
      <c r="G31" s="10"/>
      <c r="H31" s="10"/>
      <c r="I31" s="10"/>
      <c r="J31" s="10"/>
      <c r="K31" s="10"/>
      <c r="L31" s="10"/>
      <c r="M31" s="10"/>
      <c r="N31" s="10"/>
      <c r="O31" s="10"/>
      <c r="P31" s="10"/>
    </row>
    <row r="32" ht="26.1" customHeight="1" spans="1:16">
      <c r="A32" s="27" t="s">
        <v>124</v>
      </c>
      <c r="B32" s="27"/>
      <c r="C32" s="27"/>
      <c r="D32" s="10">
        <v>1016.5</v>
      </c>
      <c r="E32" s="10">
        <v>1016.5</v>
      </c>
      <c r="F32" s="10">
        <v>1016.5</v>
      </c>
      <c r="G32" s="10"/>
      <c r="H32" s="10"/>
      <c r="I32" s="10"/>
      <c r="J32" s="10"/>
      <c r="K32" s="10"/>
      <c r="L32" s="10"/>
      <c r="M32" s="10"/>
      <c r="N32" s="10"/>
      <c r="O32" s="10"/>
      <c r="P32" s="10"/>
    </row>
    <row r="33" ht="69" customHeight="1" spans="1:16">
      <c r="A33" s="27"/>
      <c r="B33" s="27" t="s">
        <v>292</v>
      </c>
      <c r="C33" s="27" t="s">
        <v>293</v>
      </c>
      <c r="D33" s="10">
        <v>85.1</v>
      </c>
      <c r="E33" s="10">
        <v>85.1</v>
      </c>
      <c r="F33" s="10">
        <v>85.1</v>
      </c>
      <c r="G33" s="10"/>
      <c r="H33" s="10"/>
      <c r="I33" s="10"/>
      <c r="J33" s="10"/>
      <c r="K33" s="10"/>
      <c r="L33" s="10"/>
      <c r="M33" s="10"/>
      <c r="N33" s="10"/>
      <c r="O33" s="10"/>
      <c r="P33" s="10"/>
    </row>
    <row r="34" ht="55.15" customHeight="1" spans="1:16">
      <c r="A34" s="27"/>
      <c r="B34" s="27" t="s">
        <v>294</v>
      </c>
      <c r="C34" s="27" t="s">
        <v>295</v>
      </c>
      <c r="D34" s="10">
        <v>15</v>
      </c>
      <c r="E34" s="10">
        <v>15</v>
      </c>
      <c r="F34" s="10">
        <v>15</v>
      </c>
      <c r="G34" s="10"/>
      <c r="H34" s="10"/>
      <c r="I34" s="10"/>
      <c r="J34" s="10"/>
      <c r="K34" s="10"/>
      <c r="L34" s="10"/>
      <c r="M34" s="10"/>
      <c r="N34" s="10"/>
      <c r="O34" s="10"/>
      <c r="P34" s="10"/>
    </row>
    <row r="35" ht="69" customHeight="1" spans="1:16">
      <c r="A35" s="27"/>
      <c r="B35" s="27" t="s">
        <v>296</v>
      </c>
      <c r="C35" s="27" t="s">
        <v>297</v>
      </c>
      <c r="D35" s="10">
        <v>5</v>
      </c>
      <c r="E35" s="10">
        <v>5</v>
      </c>
      <c r="F35" s="10">
        <v>5</v>
      </c>
      <c r="G35" s="10"/>
      <c r="H35" s="10"/>
      <c r="I35" s="10"/>
      <c r="J35" s="10"/>
      <c r="K35" s="10"/>
      <c r="L35" s="10"/>
      <c r="M35" s="10"/>
      <c r="N35" s="10"/>
      <c r="O35" s="10"/>
      <c r="P35" s="10"/>
    </row>
    <row r="36" ht="69" customHeight="1" spans="1:16">
      <c r="A36" s="27"/>
      <c r="B36" s="27" t="s">
        <v>298</v>
      </c>
      <c r="C36" s="27" t="s">
        <v>299</v>
      </c>
      <c r="D36" s="10">
        <v>2</v>
      </c>
      <c r="E36" s="10">
        <v>2</v>
      </c>
      <c r="F36" s="10">
        <v>2</v>
      </c>
      <c r="G36" s="10"/>
      <c r="H36" s="10"/>
      <c r="I36" s="10"/>
      <c r="J36" s="10"/>
      <c r="K36" s="10"/>
      <c r="L36" s="10"/>
      <c r="M36" s="10"/>
      <c r="N36" s="10"/>
      <c r="O36" s="10"/>
      <c r="P36" s="10"/>
    </row>
    <row r="37" ht="111.2" customHeight="1" spans="1:16">
      <c r="A37" s="27"/>
      <c r="B37" s="27" t="s">
        <v>300</v>
      </c>
      <c r="C37" s="27" t="s">
        <v>301</v>
      </c>
      <c r="D37" s="10">
        <v>2.4</v>
      </c>
      <c r="E37" s="10">
        <v>2.4</v>
      </c>
      <c r="F37" s="10">
        <v>2.4</v>
      </c>
      <c r="G37" s="10"/>
      <c r="H37" s="10"/>
      <c r="I37" s="10"/>
      <c r="J37" s="10"/>
      <c r="K37" s="10"/>
      <c r="L37" s="10"/>
      <c r="M37" s="10"/>
      <c r="N37" s="10"/>
      <c r="O37" s="10"/>
      <c r="P37" s="10"/>
    </row>
    <row r="38" ht="125.1" customHeight="1" spans="1:16">
      <c r="A38" s="27"/>
      <c r="B38" s="27" t="s">
        <v>302</v>
      </c>
      <c r="C38" s="27" t="s">
        <v>303</v>
      </c>
      <c r="D38" s="10">
        <v>828</v>
      </c>
      <c r="E38" s="10">
        <v>828</v>
      </c>
      <c r="F38" s="10">
        <v>828</v>
      </c>
      <c r="G38" s="10"/>
      <c r="H38" s="10"/>
      <c r="I38" s="10"/>
      <c r="J38" s="10"/>
      <c r="K38" s="10"/>
      <c r="L38" s="10"/>
      <c r="M38" s="10"/>
      <c r="N38" s="10"/>
      <c r="O38" s="10"/>
      <c r="P38" s="10"/>
    </row>
    <row r="39" ht="83.65" customHeight="1" spans="1:16">
      <c r="A39" s="27"/>
      <c r="B39" s="27" t="s">
        <v>304</v>
      </c>
      <c r="C39" s="27" t="s">
        <v>305</v>
      </c>
      <c r="D39" s="10">
        <v>71</v>
      </c>
      <c r="E39" s="10">
        <v>71</v>
      </c>
      <c r="F39" s="10">
        <v>71</v>
      </c>
      <c r="G39" s="10"/>
      <c r="H39" s="10"/>
      <c r="I39" s="10"/>
      <c r="J39" s="10"/>
      <c r="K39" s="10"/>
      <c r="L39" s="10"/>
      <c r="M39" s="10"/>
      <c r="N39" s="10"/>
      <c r="O39" s="10"/>
      <c r="P39" s="10"/>
    </row>
    <row r="40" ht="27.6" customHeight="1" spans="1:16">
      <c r="A40" s="27"/>
      <c r="B40" s="27" t="s">
        <v>306</v>
      </c>
      <c r="C40" s="27" t="s">
        <v>307</v>
      </c>
      <c r="D40" s="10">
        <v>5</v>
      </c>
      <c r="E40" s="10">
        <v>5</v>
      </c>
      <c r="F40" s="10">
        <v>5</v>
      </c>
      <c r="G40" s="10"/>
      <c r="H40" s="10"/>
      <c r="I40" s="10"/>
      <c r="J40" s="10"/>
      <c r="K40" s="10"/>
      <c r="L40" s="10"/>
      <c r="M40" s="10"/>
      <c r="N40" s="10"/>
      <c r="O40" s="10"/>
      <c r="P40" s="10"/>
    </row>
    <row r="41" ht="83.65" customHeight="1" spans="1:16">
      <c r="A41" s="27"/>
      <c r="B41" s="27" t="s">
        <v>308</v>
      </c>
      <c r="C41" s="27" t="s">
        <v>309</v>
      </c>
      <c r="D41" s="10">
        <v>3</v>
      </c>
      <c r="E41" s="10">
        <v>3</v>
      </c>
      <c r="F41" s="10">
        <v>3</v>
      </c>
      <c r="G41" s="10"/>
      <c r="H41" s="10"/>
      <c r="I41" s="10"/>
      <c r="J41" s="10"/>
      <c r="K41" s="10"/>
      <c r="L41" s="10"/>
      <c r="M41" s="10"/>
      <c r="N41" s="10"/>
      <c r="O41" s="10"/>
      <c r="P41" s="10"/>
    </row>
    <row r="42" ht="26.1" customHeight="1" spans="1:16">
      <c r="A42" s="27" t="s">
        <v>137</v>
      </c>
      <c r="B42" s="27"/>
      <c r="C42" s="27"/>
      <c r="D42" s="10">
        <v>18</v>
      </c>
      <c r="E42" s="10">
        <v>18</v>
      </c>
      <c r="F42" s="10">
        <v>18</v>
      </c>
      <c r="G42" s="10"/>
      <c r="H42" s="10"/>
      <c r="I42" s="10"/>
      <c r="J42" s="10"/>
      <c r="K42" s="10"/>
      <c r="L42" s="10"/>
      <c r="M42" s="10"/>
      <c r="N42" s="10"/>
      <c r="O42" s="10"/>
      <c r="P42" s="10"/>
    </row>
    <row r="43" ht="125.1" customHeight="1" spans="1:16">
      <c r="A43" s="27"/>
      <c r="B43" s="27" t="s">
        <v>310</v>
      </c>
      <c r="C43" s="27" t="s">
        <v>311</v>
      </c>
      <c r="D43" s="10">
        <v>18</v>
      </c>
      <c r="E43" s="10">
        <v>18</v>
      </c>
      <c r="F43" s="10">
        <v>18</v>
      </c>
      <c r="G43" s="10"/>
      <c r="H43" s="10"/>
      <c r="I43" s="10"/>
      <c r="J43" s="10"/>
      <c r="K43" s="10"/>
      <c r="L43" s="10"/>
      <c r="M43" s="10"/>
      <c r="N43" s="10"/>
      <c r="O43" s="10"/>
      <c r="P43" s="10"/>
    </row>
    <row r="44" ht="16.35" customHeight="1"/>
  </sheetData>
  <mergeCells count="21">
    <mergeCell ref="A1:P1"/>
    <mergeCell ref="A4:K4"/>
    <mergeCell ref="L4:P4"/>
    <mergeCell ref="E5:J5"/>
    <mergeCell ref="K5:P5"/>
    <mergeCell ref="A5:A7"/>
    <mergeCell ref="B5:B7"/>
    <mergeCell ref="C5:C7"/>
    <mergeCell ref="D5:D7"/>
    <mergeCell ref="E6:E7"/>
    <mergeCell ref="F6:F7"/>
    <mergeCell ref="G6:G7"/>
    <mergeCell ref="H6:H7"/>
    <mergeCell ref="I6:I7"/>
    <mergeCell ref="J6:J7"/>
    <mergeCell ref="K6:K7"/>
    <mergeCell ref="L6:L7"/>
    <mergeCell ref="M6:M7"/>
    <mergeCell ref="N6:N7"/>
    <mergeCell ref="O6:O7"/>
    <mergeCell ref="P6:P7"/>
  </mergeCells>
  <pageMargins left="0.39300000667572" right="0.39300000667572" top="0.39300000667572" bottom="0.39300000667572" header="0.504000008106232" footer="0.504000008106232"/>
  <pageSetup paperSize="3" scale="70" orientation="landscape"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2"/>
  <sheetViews>
    <sheetView workbookViewId="0">
      <pane ySplit="7" topLeftCell="A8" activePane="bottomLeft" state="frozen"/>
      <selection/>
      <selection pane="bottomLeft" activeCell="A1" sqref="A1:O1"/>
    </sheetView>
  </sheetViews>
  <sheetFormatPr defaultColWidth="10" defaultRowHeight="14.25"/>
  <cols>
    <col min="1" max="1" width="9.25" customWidth="1"/>
    <col min="2" max="2" width="21.5" customWidth="1"/>
    <col min="3" max="3" width="11.25" customWidth="1"/>
    <col min="4" max="4" width="12" customWidth="1"/>
    <col min="5" max="5" width="9.5" customWidth="1"/>
    <col min="6" max="6" width="7.875" customWidth="1"/>
    <col min="7" max="9" width="5.625" customWidth="1"/>
    <col min="10" max="10" width="12" customWidth="1"/>
    <col min="11" max="11" width="9.5" customWidth="1"/>
    <col min="12" max="12" width="7.875" customWidth="1"/>
    <col min="13" max="15" width="5.625" customWidth="1"/>
    <col min="16" max="16" width="9.75" customWidth="1"/>
  </cols>
  <sheetData>
    <row r="1" ht="35.85" customHeight="1" spans="1:15">
      <c r="A1" s="2" t="s">
        <v>312</v>
      </c>
      <c r="B1" s="2"/>
      <c r="C1" s="2"/>
      <c r="D1" s="2"/>
      <c r="E1" s="2"/>
      <c r="F1" s="2"/>
      <c r="G1" s="2"/>
      <c r="H1" s="2"/>
      <c r="I1" s="2"/>
      <c r="J1" s="2"/>
      <c r="K1" s="2"/>
      <c r="L1" s="2"/>
      <c r="M1" s="2"/>
      <c r="N1" s="2"/>
      <c r="O1" s="2"/>
    </row>
    <row r="2" ht="16.35" customHeight="1" spans="1:15">
      <c r="A2" s="36"/>
      <c r="B2" s="36"/>
      <c r="C2" s="19"/>
      <c r="D2" s="19"/>
      <c r="E2" s="19"/>
      <c r="F2" s="19"/>
      <c r="G2" s="19"/>
      <c r="H2" s="19"/>
      <c r="I2" s="19"/>
      <c r="J2" s="28"/>
      <c r="K2" s="28"/>
      <c r="L2" s="28"/>
      <c r="M2" s="28"/>
      <c r="N2" s="29"/>
      <c r="O2" s="28"/>
    </row>
    <row r="3" ht="16.35" customHeight="1" spans="1:15">
      <c r="A3" s="37" t="s">
        <v>313</v>
      </c>
      <c r="B3" s="37"/>
      <c r="C3" s="23"/>
      <c r="D3" s="23"/>
      <c r="E3" s="22"/>
      <c r="F3" s="22"/>
      <c r="G3" s="22"/>
      <c r="H3" s="22"/>
      <c r="I3" s="22"/>
      <c r="J3" s="20"/>
      <c r="K3" s="20"/>
      <c r="L3" s="24"/>
      <c r="M3" s="24"/>
      <c r="N3" s="22"/>
      <c r="O3" s="22"/>
    </row>
    <row r="4" ht="16.35" customHeight="1" spans="1:15">
      <c r="A4" s="38"/>
      <c r="B4" s="38"/>
      <c r="C4" s="38"/>
      <c r="D4" s="38"/>
      <c r="E4" s="38"/>
      <c r="F4" s="38"/>
      <c r="G4" s="38"/>
      <c r="H4" s="38"/>
      <c r="I4" s="38"/>
      <c r="J4" s="38"/>
      <c r="K4" s="38"/>
      <c r="L4" s="38"/>
      <c r="M4" s="38"/>
      <c r="N4" s="29" t="s">
        <v>28</v>
      </c>
      <c r="O4" s="29"/>
    </row>
    <row r="5" ht="26.1" customHeight="1" spans="1:15">
      <c r="A5" s="25" t="s">
        <v>48</v>
      </c>
      <c r="B5" s="25" t="s">
        <v>49</v>
      </c>
      <c r="C5" s="26" t="s">
        <v>30</v>
      </c>
      <c r="D5" s="26" t="s">
        <v>31</v>
      </c>
      <c r="E5" s="26"/>
      <c r="F5" s="26"/>
      <c r="G5" s="26"/>
      <c r="H5" s="26"/>
      <c r="I5" s="26"/>
      <c r="J5" s="6" t="s">
        <v>22</v>
      </c>
      <c r="K5" s="6"/>
      <c r="L5" s="6"/>
      <c r="M5" s="6"/>
      <c r="N5" s="6"/>
      <c r="O5" s="6"/>
    </row>
    <row r="6" ht="32.65" customHeight="1" spans="1:15">
      <c r="A6" s="25"/>
      <c r="B6" s="25"/>
      <c r="C6" s="26"/>
      <c r="D6" s="6" t="s">
        <v>32</v>
      </c>
      <c r="E6" s="6" t="s">
        <v>33</v>
      </c>
      <c r="F6" s="6" t="s">
        <v>34</v>
      </c>
      <c r="G6" s="6" t="s">
        <v>35</v>
      </c>
      <c r="H6" s="6" t="s">
        <v>36</v>
      </c>
      <c r="I6" s="26" t="s">
        <v>37</v>
      </c>
      <c r="J6" s="6" t="s">
        <v>32</v>
      </c>
      <c r="K6" s="6" t="s">
        <v>33</v>
      </c>
      <c r="L6" s="6" t="s">
        <v>34</v>
      </c>
      <c r="M6" s="6" t="s">
        <v>35</v>
      </c>
      <c r="N6" s="6" t="s">
        <v>36</v>
      </c>
      <c r="O6" s="26" t="s">
        <v>37</v>
      </c>
    </row>
    <row r="7" ht="32.65" customHeight="1" spans="1:15">
      <c r="A7" s="25"/>
      <c r="B7" s="25"/>
      <c r="C7" s="26"/>
      <c r="D7" s="6"/>
      <c r="E7" s="6"/>
      <c r="F7" s="6"/>
      <c r="G7" s="6"/>
      <c r="H7" s="6"/>
      <c r="I7" s="26"/>
      <c r="J7" s="6"/>
      <c r="K7" s="6"/>
      <c r="L7" s="6"/>
      <c r="M7" s="6"/>
      <c r="N7" s="6"/>
      <c r="O7" s="26"/>
    </row>
    <row r="8" ht="26.1" customHeight="1" spans="1:15">
      <c r="A8" s="25"/>
      <c r="B8" s="25" t="s">
        <v>32</v>
      </c>
      <c r="C8" s="10">
        <v>10037.13</v>
      </c>
      <c r="D8" s="10">
        <v>6873.13</v>
      </c>
      <c r="E8" s="10">
        <v>6873.13</v>
      </c>
      <c r="F8" s="10"/>
      <c r="G8" s="10"/>
      <c r="H8" s="10"/>
      <c r="I8" s="10"/>
      <c r="J8" s="10">
        <v>3164</v>
      </c>
      <c r="K8" s="10">
        <v>3164</v>
      </c>
      <c r="L8" s="10"/>
      <c r="M8" s="10"/>
      <c r="N8" s="10"/>
      <c r="O8" s="10"/>
    </row>
    <row r="9" ht="26.1" customHeight="1" spans="1:15">
      <c r="A9" s="39"/>
      <c r="B9" s="39"/>
      <c r="C9" s="10">
        <v>10037.13</v>
      </c>
      <c r="D9" s="10">
        <v>6873.13</v>
      </c>
      <c r="E9" s="10">
        <v>6873.13</v>
      </c>
      <c r="F9" s="10"/>
      <c r="G9" s="10"/>
      <c r="H9" s="10"/>
      <c r="I9" s="10"/>
      <c r="J9" s="10">
        <v>3164</v>
      </c>
      <c r="K9" s="10">
        <v>3164</v>
      </c>
      <c r="L9" s="10"/>
      <c r="M9" s="10"/>
      <c r="N9" s="10"/>
      <c r="O9" s="10"/>
    </row>
    <row r="10" ht="26.1" customHeight="1" spans="1:15">
      <c r="A10" s="27" t="s">
        <v>57</v>
      </c>
      <c r="B10" s="27" t="s">
        <v>58</v>
      </c>
      <c r="C10" s="10">
        <v>716.62</v>
      </c>
      <c r="D10" s="10">
        <v>716.62</v>
      </c>
      <c r="E10" s="10">
        <v>716.62</v>
      </c>
      <c r="F10" s="10"/>
      <c r="G10" s="10"/>
      <c r="H10" s="10"/>
      <c r="I10" s="10"/>
      <c r="J10" s="10"/>
      <c r="K10" s="10"/>
      <c r="L10" s="10"/>
      <c r="M10" s="10"/>
      <c r="N10" s="10"/>
      <c r="O10" s="10"/>
    </row>
    <row r="11" ht="26.1" customHeight="1" spans="1:15">
      <c r="A11" s="27" t="s">
        <v>314</v>
      </c>
      <c r="B11" s="27" t="s">
        <v>315</v>
      </c>
      <c r="C11" s="10">
        <v>716.62</v>
      </c>
      <c r="D11" s="10">
        <v>716.62</v>
      </c>
      <c r="E11" s="10">
        <v>716.62</v>
      </c>
      <c r="F11" s="10"/>
      <c r="G11" s="10"/>
      <c r="H11" s="10"/>
      <c r="I11" s="10"/>
      <c r="J11" s="10"/>
      <c r="K11" s="10"/>
      <c r="L11" s="10"/>
      <c r="M11" s="10"/>
      <c r="N11" s="10"/>
      <c r="O11" s="10"/>
    </row>
    <row r="12" ht="26.1" customHeight="1" spans="1:15">
      <c r="A12" s="27" t="s">
        <v>63</v>
      </c>
      <c r="B12" s="27" t="s">
        <v>316</v>
      </c>
      <c r="C12" s="10">
        <v>13.53</v>
      </c>
      <c r="D12" s="10">
        <v>13.53</v>
      </c>
      <c r="E12" s="10">
        <v>13.53</v>
      </c>
      <c r="F12" s="10"/>
      <c r="G12" s="10"/>
      <c r="H12" s="10"/>
      <c r="I12" s="10"/>
      <c r="J12" s="10"/>
      <c r="K12" s="10"/>
      <c r="L12" s="10"/>
      <c r="M12" s="10"/>
      <c r="N12" s="10"/>
      <c r="O12" s="10"/>
    </row>
    <row r="13" ht="26.1" customHeight="1" spans="1:15">
      <c r="A13" s="27" t="s">
        <v>125</v>
      </c>
      <c r="B13" s="27" t="s">
        <v>317</v>
      </c>
      <c r="C13" s="10">
        <v>43.63</v>
      </c>
      <c r="D13" s="10">
        <v>43.63</v>
      </c>
      <c r="E13" s="10">
        <v>43.63</v>
      </c>
      <c r="F13" s="10"/>
      <c r="G13" s="10"/>
      <c r="H13" s="10"/>
      <c r="I13" s="10"/>
      <c r="J13" s="10"/>
      <c r="K13" s="10"/>
      <c r="L13" s="10"/>
      <c r="M13" s="10"/>
      <c r="N13" s="10"/>
      <c r="O13" s="10"/>
    </row>
    <row r="14" ht="27.6" customHeight="1" spans="1:15">
      <c r="A14" s="27" t="s">
        <v>66</v>
      </c>
      <c r="B14" s="27" t="s">
        <v>318</v>
      </c>
      <c r="C14" s="10">
        <v>487.46</v>
      </c>
      <c r="D14" s="10">
        <v>487.46</v>
      </c>
      <c r="E14" s="10">
        <v>487.46</v>
      </c>
      <c r="F14" s="10"/>
      <c r="G14" s="10"/>
      <c r="H14" s="10"/>
      <c r="I14" s="10"/>
      <c r="J14" s="10"/>
      <c r="K14" s="10"/>
      <c r="L14" s="10"/>
      <c r="M14" s="10"/>
      <c r="N14" s="10"/>
      <c r="O14" s="10"/>
    </row>
    <row r="15" ht="27.6" customHeight="1" spans="1:15">
      <c r="A15" s="27" t="s">
        <v>69</v>
      </c>
      <c r="B15" s="27" t="s">
        <v>319</v>
      </c>
      <c r="C15" s="10">
        <v>172</v>
      </c>
      <c r="D15" s="10">
        <v>172</v>
      </c>
      <c r="E15" s="10">
        <v>172</v>
      </c>
      <c r="F15" s="10"/>
      <c r="G15" s="10"/>
      <c r="H15" s="10"/>
      <c r="I15" s="10"/>
      <c r="J15" s="10"/>
      <c r="K15" s="10"/>
      <c r="L15" s="10"/>
      <c r="M15" s="10"/>
      <c r="N15" s="10"/>
      <c r="O15" s="10"/>
    </row>
    <row r="16" ht="26.1" customHeight="1" spans="1:15">
      <c r="A16" s="27" t="s">
        <v>72</v>
      </c>
      <c r="B16" s="27" t="s">
        <v>73</v>
      </c>
      <c r="C16" s="10">
        <v>335.18</v>
      </c>
      <c r="D16" s="10">
        <v>335.18</v>
      </c>
      <c r="E16" s="10">
        <v>335.18</v>
      </c>
      <c r="F16" s="10"/>
      <c r="G16" s="10"/>
      <c r="H16" s="10"/>
      <c r="I16" s="10"/>
      <c r="J16" s="10"/>
      <c r="K16" s="10"/>
      <c r="L16" s="10"/>
      <c r="M16" s="10"/>
      <c r="N16" s="10"/>
      <c r="O16" s="10"/>
    </row>
    <row r="17" ht="26.1" customHeight="1" spans="1:15">
      <c r="A17" s="27" t="s">
        <v>320</v>
      </c>
      <c r="B17" s="27" t="s">
        <v>321</v>
      </c>
      <c r="C17" s="10">
        <v>335.18</v>
      </c>
      <c r="D17" s="10">
        <v>335.18</v>
      </c>
      <c r="E17" s="10">
        <v>335.18</v>
      </c>
      <c r="F17" s="10"/>
      <c r="G17" s="10"/>
      <c r="H17" s="10"/>
      <c r="I17" s="10"/>
      <c r="J17" s="10"/>
      <c r="K17" s="10"/>
      <c r="L17" s="10"/>
      <c r="M17" s="10"/>
      <c r="N17" s="10"/>
      <c r="O17" s="10"/>
    </row>
    <row r="18" ht="26.1" customHeight="1" spans="1:15">
      <c r="A18" s="27" t="s">
        <v>78</v>
      </c>
      <c r="B18" s="27" t="s">
        <v>322</v>
      </c>
      <c r="C18" s="10">
        <v>59.33</v>
      </c>
      <c r="D18" s="10">
        <v>59.33</v>
      </c>
      <c r="E18" s="10">
        <v>59.33</v>
      </c>
      <c r="F18" s="10"/>
      <c r="G18" s="10"/>
      <c r="H18" s="10"/>
      <c r="I18" s="10"/>
      <c r="J18" s="10"/>
      <c r="K18" s="10"/>
      <c r="L18" s="10"/>
      <c r="M18" s="10"/>
      <c r="N18" s="10"/>
      <c r="O18" s="10"/>
    </row>
    <row r="19" ht="26.1" customHeight="1" spans="1:15">
      <c r="A19" s="27" t="s">
        <v>127</v>
      </c>
      <c r="B19" s="27" t="s">
        <v>323</v>
      </c>
      <c r="C19" s="10">
        <v>184.42</v>
      </c>
      <c r="D19" s="10">
        <v>184.42</v>
      </c>
      <c r="E19" s="10">
        <v>184.42</v>
      </c>
      <c r="F19" s="10"/>
      <c r="G19" s="10"/>
      <c r="H19" s="10"/>
      <c r="I19" s="10"/>
      <c r="J19" s="10"/>
      <c r="K19" s="10"/>
      <c r="L19" s="10"/>
      <c r="M19" s="10"/>
      <c r="N19" s="10"/>
      <c r="O19" s="10"/>
    </row>
    <row r="20" ht="26.1" customHeight="1" spans="1:15">
      <c r="A20" s="27" t="s">
        <v>80</v>
      </c>
      <c r="B20" s="27" t="s">
        <v>324</v>
      </c>
      <c r="C20" s="10">
        <v>91.43</v>
      </c>
      <c r="D20" s="10">
        <v>91.43</v>
      </c>
      <c r="E20" s="10">
        <v>91.43</v>
      </c>
      <c r="F20" s="10"/>
      <c r="G20" s="10"/>
      <c r="H20" s="10"/>
      <c r="I20" s="10"/>
      <c r="J20" s="10"/>
      <c r="K20" s="10"/>
      <c r="L20" s="10"/>
      <c r="M20" s="10"/>
      <c r="N20" s="10"/>
      <c r="O20" s="10"/>
    </row>
    <row r="21" ht="26.1" customHeight="1" spans="1:15">
      <c r="A21" s="27" t="s">
        <v>82</v>
      </c>
      <c r="B21" s="27" t="s">
        <v>83</v>
      </c>
      <c r="C21" s="10">
        <v>3164</v>
      </c>
      <c r="D21" s="10"/>
      <c r="E21" s="10"/>
      <c r="F21" s="10"/>
      <c r="G21" s="10"/>
      <c r="H21" s="10"/>
      <c r="I21" s="10"/>
      <c r="J21" s="10">
        <v>3164</v>
      </c>
      <c r="K21" s="10">
        <v>3164</v>
      </c>
      <c r="L21" s="10"/>
      <c r="M21" s="10"/>
      <c r="N21" s="10"/>
      <c r="O21" s="10"/>
    </row>
    <row r="22" ht="26.1" customHeight="1" spans="1:15">
      <c r="A22" s="27" t="s">
        <v>325</v>
      </c>
      <c r="B22" s="27" t="s">
        <v>326</v>
      </c>
      <c r="C22" s="10">
        <v>3164</v>
      </c>
      <c r="D22" s="10"/>
      <c r="E22" s="10"/>
      <c r="F22" s="10"/>
      <c r="G22" s="10"/>
      <c r="H22" s="10"/>
      <c r="I22" s="10"/>
      <c r="J22" s="10">
        <v>3164</v>
      </c>
      <c r="K22" s="10">
        <v>3164</v>
      </c>
      <c r="L22" s="10"/>
      <c r="M22" s="10"/>
      <c r="N22" s="10"/>
      <c r="O22" s="10"/>
    </row>
    <row r="23" ht="26.1" customHeight="1" spans="1:15">
      <c r="A23" s="27" t="s">
        <v>86</v>
      </c>
      <c r="B23" s="27" t="s">
        <v>327</v>
      </c>
      <c r="C23" s="10">
        <v>3164</v>
      </c>
      <c r="D23" s="10"/>
      <c r="E23" s="10"/>
      <c r="F23" s="10"/>
      <c r="G23" s="10"/>
      <c r="H23" s="10"/>
      <c r="I23" s="10"/>
      <c r="J23" s="10">
        <v>3164</v>
      </c>
      <c r="K23" s="10">
        <v>3164</v>
      </c>
      <c r="L23" s="10"/>
      <c r="M23" s="10"/>
      <c r="N23" s="10"/>
      <c r="O23" s="10"/>
    </row>
    <row r="24" ht="26.1" customHeight="1" spans="1:15">
      <c r="A24" s="27" t="s">
        <v>88</v>
      </c>
      <c r="B24" s="27" t="s">
        <v>89</v>
      </c>
      <c r="C24" s="10">
        <v>33</v>
      </c>
      <c r="D24" s="10">
        <v>33</v>
      </c>
      <c r="E24" s="10">
        <v>33</v>
      </c>
      <c r="F24" s="10"/>
      <c r="G24" s="10"/>
      <c r="H24" s="10"/>
      <c r="I24" s="10"/>
      <c r="J24" s="10"/>
      <c r="K24" s="10"/>
      <c r="L24" s="10"/>
      <c r="M24" s="10"/>
      <c r="N24" s="10"/>
      <c r="O24" s="10"/>
    </row>
    <row r="25" ht="26.1" customHeight="1" spans="1:15">
      <c r="A25" s="27" t="s">
        <v>328</v>
      </c>
      <c r="B25" s="27" t="s">
        <v>329</v>
      </c>
      <c r="C25" s="10">
        <v>33</v>
      </c>
      <c r="D25" s="10">
        <v>33</v>
      </c>
      <c r="E25" s="10">
        <v>33</v>
      </c>
      <c r="F25" s="10"/>
      <c r="G25" s="10"/>
      <c r="H25" s="10"/>
      <c r="I25" s="10"/>
      <c r="J25" s="10"/>
      <c r="K25" s="10"/>
      <c r="L25" s="10"/>
      <c r="M25" s="10"/>
      <c r="N25" s="10"/>
      <c r="O25" s="10"/>
    </row>
    <row r="26" ht="27.6" customHeight="1" spans="1:15">
      <c r="A26" s="27" t="s">
        <v>92</v>
      </c>
      <c r="B26" s="27" t="s">
        <v>330</v>
      </c>
      <c r="C26" s="10">
        <v>33</v>
      </c>
      <c r="D26" s="10">
        <v>33</v>
      </c>
      <c r="E26" s="10">
        <v>33</v>
      </c>
      <c r="F26" s="10"/>
      <c r="G26" s="10"/>
      <c r="H26" s="10"/>
      <c r="I26" s="10"/>
      <c r="J26" s="10"/>
      <c r="K26" s="10"/>
      <c r="L26" s="10"/>
      <c r="M26" s="10"/>
      <c r="N26" s="10"/>
      <c r="O26" s="10"/>
    </row>
    <row r="27" ht="26.1" customHeight="1" spans="1:15">
      <c r="A27" s="27" t="s">
        <v>129</v>
      </c>
      <c r="B27" s="27" t="s">
        <v>77</v>
      </c>
      <c r="C27" s="10">
        <v>117.5</v>
      </c>
      <c r="D27" s="10">
        <v>117.5</v>
      </c>
      <c r="E27" s="10">
        <v>117.5</v>
      </c>
      <c r="F27" s="10"/>
      <c r="G27" s="10"/>
      <c r="H27" s="10"/>
      <c r="I27" s="10"/>
      <c r="J27" s="10"/>
      <c r="K27" s="10"/>
      <c r="L27" s="10"/>
      <c r="M27" s="10"/>
      <c r="N27" s="10"/>
      <c r="O27" s="10"/>
    </row>
    <row r="28" ht="26.1" customHeight="1" spans="1:15">
      <c r="A28" s="27" t="s">
        <v>331</v>
      </c>
      <c r="B28" s="27" t="s">
        <v>332</v>
      </c>
      <c r="C28" s="10">
        <v>117.5</v>
      </c>
      <c r="D28" s="10">
        <v>117.5</v>
      </c>
      <c r="E28" s="10">
        <v>117.5</v>
      </c>
      <c r="F28" s="10"/>
      <c r="G28" s="10"/>
      <c r="H28" s="10"/>
      <c r="I28" s="10"/>
      <c r="J28" s="10"/>
      <c r="K28" s="10"/>
      <c r="L28" s="10"/>
      <c r="M28" s="10"/>
      <c r="N28" s="10"/>
      <c r="O28" s="10"/>
    </row>
    <row r="29" ht="26.1" customHeight="1" spans="1:15">
      <c r="A29" s="27" t="s">
        <v>132</v>
      </c>
      <c r="B29" s="27" t="s">
        <v>333</v>
      </c>
      <c r="C29" s="10">
        <v>117.5</v>
      </c>
      <c r="D29" s="10">
        <v>117.5</v>
      </c>
      <c r="E29" s="10">
        <v>117.5</v>
      </c>
      <c r="F29" s="10"/>
      <c r="G29" s="10"/>
      <c r="H29" s="10"/>
      <c r="I29" s="10"/>
      <c r="J29" s="10"/>
      <c r="K29" s="10"/>
      <c r="L29" s="10"/>
      <c r="M29" s="10"/>
      <c r="N29" s="10"/>
      <c r="O29" s="10"/>
    </row>
    <row r="30" ht="26.1" customHeight="1" spans="1:15">
      <c r="A30" s="27" t="s">
        <v>94</v>
      </c>
      <c r="B30" s="27" t="s">
        <v>95</v>
      </c>
      <c r="C30" s="10">
        <v>5305.24</v>
      </c>
      <c r="D30" s="10">
        <v>5305.24</v>
      </c>
      <c r="E30" s="10">
        <v>5305.24</v>
      </c>
      <c r="F30" s="10"/>
      <c r="G30" s="10"/>
      <c r="H30" s="10"/>
      <c r="I30" s="10"/>
      <c r="J30" s="10"/>
      <c r="K30" s="10"/>
      <c r="L30" s="10"/>
      <c r="M30" s="10"/>
      <c r="N30" s="10"/>
      <c r="O30" s="10"/>
    </row>
    <row r="31" ht="26.1" customHeight="1" spans="1:15">
      <c r="A31" s="27" t="s">
        <v>334</v>
      </c>
      <c r="B31" s="27" t="s">
        <v>335</v>
      </c>
      <c r="C31" s="10">
        <v>5305.24</v>
      </c>
      <c r="D31" s="10">
        <v>5305.24</v>
      </c>
      <c r="E31" s="10">
        <v>5305.24</v>
      </c>
      <c r="F31" s="10"/>
      <c r="G31" s="10"/>
      <c r="H31" s="10"/>
      <c r="I31" s="10"/>
      <c r="J31" s="10"/>
      <c r="K31" s="10"/>
      <c r="L31" s="10"/>
      <c r="M31" s="10"/>
      <c r="N31" s="10"/>
      <c r="O31" s="10"/>
    </row>
    <row r="32" ht="26.1" customHeight="1" spans="1:15">
      <c r="A32" s="27" t="s">
        <v>98</v>
      </c>
      <c r="B32" s="27" t="s">
        <v>336</v>
      </c>
      <c r="C32" s="10">
        <v>1109.52</v>
      </c>
      <c r="D32" s="10">
        <v>1109.52</v>
      </c>
      <c r="E32" s="10">
        <v>1109.52</v>
      </c>
      <c r="F32" s="10"/>
      <c r="G32" s="10"/>
      <c r="H32" s="10"/>
      <c r="I32" s="10"/>
      <c r="J32" s="10"/>
      <c r="K32" s="10"/>
      <c r="L32" s="10"/>
      <c r="M32" s="10"/>
      <c r="N32" s="10"/>
      <c r="O32" s="10"/>
    </row>
    <row r="33" ht="26.1" customHeight="1" spans="1:15">
      <c r="A33" s="27" t="s">
        <v>100</v>
      </c>
      <c r="B33" s="27" t="s">
        <v>337</v>
      </c>
      <c r="C33" s="10">
        <v>131.5</v>
      </c>
      <c r="D33" s="10">
        <v>131.5</v>
      </c>
      <c r="E33" s="10">
        <v>131.5</v>
      </c>
      <c r="F33" s="10"/>
      <c r="G33" s="10"/>
      <c r="H33" s="10"/>
      <c r="I33" s="10"/>
      <c r="J33" s="10"/>
      <c r="K33" s="10"/>
      <c r="L33" s="10"/>
      <c r="M33" s="10"/>
      <c r="N33" s="10"/>
      <c r="O33" s="10"/>
    </row>
    <row r="34" ht="26.1" customHeight="1" spans="1:15">
      <c r="A34" s="27" t="s">
        <v>102</v>
      </c>
      <c r="B34" s="27" t="s">
        <v>338</v>
      </c>
      <c r="C34" s="10">
        <v>32</v>
      </c>
      <c r="D34" s="10">
        <v>32</v>
      </c>
      <c r="E34" s="10">
        <v>32</v>
      </c>
      <c r="F34" s="10"/>
      <c r="G34" s="10"/>
      <c r="H34" s="10"/>
      <c r="I34" s="10"/>
      <c r="J34" s="10"/>
      <c r="K34" s="10"/>
      <c r="L34" s="10"/>
      <c r="M34" s="10"/>
      <c r="N34" s="10"/>
      <c r="O34" s="10"/>
    </row>
    <row r="35" ht="26.1" customHeight="1" spans="1:15">
      <c r="A35" s="27" t="s">
        <v>104</v>
      </c>
      <c r="B35" s="27" t="s">
        <v>339</v>
      </c>
      <c r="C35" s="10">
        <v>155</v>
      </c>
      <c r="D35" s="10">
        <v>155</v>
      </c>
      <c r="E35" s="10">
        <v>155</v>
      </c>
      <c r="F35" s="10"/>
      <c r="G35" s="10"/>
      <c r="H35" s="10"/>
      <c r="I35" s="10"/>
      <c r="J35" s="10"/>
      <c r="K35" s="10"/>
      <c r="L35" s="10"/>
      <c r="M35" s="10"/>
      <c r="N35" s="10"/>
      <c r="O35" s="10"/>
    </row>
    <row r="36" ht="26.1" customHeight="1" spans="1:15">
      <c r="A36" s="27" t="s">
        <v>106</v>
      </c>
      <c r="B36" s="27" t="s">
        <v>340</v>
      </c>
      <c r="C36" s="10">
        <v>974</v>
      </c>
      <c r="D36" s="10">
        <v>974</v>
      </c>
      <c r="E36" s="10">
        <v>974</v>
      </c>
      <c r="F36" s="10"/>
      <c r="G36" s="10"/>
      <c r="H36" s="10"/>
      <c r="I36" s="10"/>
      <c r="J36" s="10"/>
      <c r="K36" s="10"/>
      <c r="L36" s="10"/>
      <c r="M36" s="10"/>
      <c r="N36" s="10"/>
      <c r="O36" s="10"/>
    </row>
    <row r="37" ht="26.1" customHeight="1" spans="1:15">
      <c r="A37" s="27" t="s">
        <v>108</v>
      </c>
      <c r="B37" s="27" t="s">
        <v>341</v>
      </c>
      <c r="C37" s="10">
        <v>181.5</v>
      </c>
      <c r="D37" s="10">
        <v>181.5</v>
      </c>
      <c r="E37" s="10">
        <v>181.5</v>
      </c>
      <c r="F37" s="10"/>
      <c r="G37" s="10"/>
      <c r="H37" s="10"/>
      <c r="I37" s="10"/>
      <c r="J37" s="10"/>
      <c r="K37" s="10"/>
      <c r="L37" s="10"/>
      <c r="M37" s="10"/>
      <c r="N37" s="10"/>
      <c r="O37" s="10"/>
    </row>
    <row r="38" ht="26.1" customHeight="1" spans="1:15">
      <c r="A38" s="27" t="s">
        <v>134</v>
      </c>
      <c r="B38" s="27" t="s">
        <v>342</v>
      </c>
      <c r="C38" s="10">
        <v>2703.72</v>
      </c>
      <c r="D38" s="10">
        <v>2703.72</v>
      </c>
      <c r="E38" s="10">
        <v>2703.72</v>
      </c>
      <c r="F38" s="10"/>
      <c r="G38" s="10"/>
      <c r="H38" s="10"/>
      <c r="I38" s="10"/>
      <c r="J38" s="10"/>
      <c r="K38" s="10"/>
      <c r="L38" s="10"/>
      <c r="M38" s="10"/>
      <c r="N38" s="10"/>
      <c r="O38" s="10"/>
    </row>
    <row r="39" ht="26.1" customHeight="1" spans="1:15">
      <c r="A39" s="27" t="s">
        <v>138</v>
      </c>
      <c r="B39" s="27" t="s">
        <v>343</v>
      </c>
      <c r="C39" s="10">
        <v>18</v>
      </c>
      <c r="D39" s="10">
        <v>18</v>
      </c>
      <c r="E39" s="10">
        <v>18</v>
      </c>
      <c r="F39" s="10"/>
      <c r="G39" s="10"/>
      <c r="H39" s="10"/>
      <c r="I39" s="10"/>
      <c r="J39" s="10"/>
      <c r="K39" s="10"/>
      <c r="L39" s="10"/>
      <c r="M39" s="10"/>
      <c r="N39" s="10"/>
      <c r="O39" s="10"/>
    </row>
    <row r="40" ht="26.1" customHeight="1" spans="1:15">
      <c r="A40" s="27" t="s">
        <v>110</v>
      </c>
      <c r="B40" s="27" t="s">
        <v>74</v>
      </c>
      <c r="C40" s="10">
        <v>365.59</v>
      </c>
      <c r="D40" s="10">
        <v>365.59</v>
      </c>
      <c r="E40" s="10">
        <v>365.59</v>
      </c>
      <c r="F40" s="10"/>
      <c r="G40" s="10"/>
      <c r="H40" s="10"/>
      <c r="I40" s="10"/>
      <c r="J40" s="10"/>
      <c r="K40" s="10"/>
      <c r="L40" s="10"/>
      <c r="M40" s="10"/>
      <c r="N40" s="10"/>
      <c r="O40" s="10"/>
    </row>
    <row r="41" ht="26.1" customHeight="1" spans="1:15">
      <c r="A41" s="27" t="s">
        <v>344</v>
      </c>
      <c r="B41" s="27" t="s">
        <v>345</v>
      </c>
      <c r="C41" s="10">
        <v>365.59</v>
      </c>
      <c r="D41" s="10">
        <v>365.59</v>
      </c>
      <c r="E41" s="10">
        <v>365.59</v>
      </c>
      <c r="F41" s="10"/>
      <c r="G41" s="10"/>
      <c r="H41" s="10"/>
      <c r="I41" s="10"/>
      <c r="J41" s="10"/>
      <c r="K41" s="10"/>
      <c r="L41" s="10"/>
      <c r="M41" s="10"/>
      <c r="N41" s="10"/>
      <c r="O41" s="10"/>
    </row>
    <row r="42" ht="26.1" customHeight="1" spans="1:15">
      <c r="A42" s="27" t="s">
        <v>113</v>
      </c>
      <c r="B42" s="27" t="s">
        <v>346</v>
      </c>
      <c r="C42" s="10">
        <v>365.59</v>
      </c>
      <c r="D42" s="10">
        <v>365.59</v>
      </c>
      <c r="E42" s="10">
        <v>365.59</v>
      </c>
      <c r="F42" s="10"/>
      <c r="G42" s="10"/>
      <c r="H42" s="10"/>
      <c r="I42" s="10"/>
      <c r="J42" s="10"/>
      <c r="K42" s="10"/>
      <c r="L42" s="10"/>
      <c r="M42" s="10"/>
      <c r="N42" s="10"/>
      <c r="O42" s="10"/>
    </row>
  </sheetData>
  <mergeCells count="21">
    <mergeCell ref="A1:O1"/>
    <mergeCell ref="N3:O3"/>
    <mergeCell ref="A4:M4"/>
    <mergeCell ref="N4:O4"/>
    <mergeCell ref="D5:I5"/>
    <mergeCell ref="J5:O5"/>
    <mergeCell ref="A5:A7"/>
    <mergeCell ref="B5:B7"/>
    <mergeCell ref="C5:C7"/>
    <mergeCell ref="D6:D7"/>
    <mergeCell ref="E6:E7"/>
    <mergeCell ref="F6:F7"/>
    <mergeCell ref="G6:G7"/>
    <mergeCell ref="H6:H7"/>
    <mergeCell ref="I6:I7"/>
    <mergeCell ref="J6:J7"/>
    <mergeCell ref="K6:K7"/>
    <mergeCell ref="L6:L7"/>
    <mergeCell ref="M6:M7"/>
    <mergeCell ref="N6:N7"/>
    <mergeCell ref="O6:O7"/>
  </mergeCells>
  <pageMargins left="0.39300000667572" right="0.39300000667572" top="0.39300000667572" bottom="0.39300000667572" header="0.5" footer="0.5"/>
  <pageSetup paperSize="9" orientation="landscape" horizontalDpi="600" vertic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68"/>
  <sheetViews>
    <sheetView workbookViewId="0">
      <pane ySplit="7" topLeftCell="A8" activePane="bottomLeft" state="frozen"/>
      <selection/>
      <selection pane="bottomLeft" activeCell="A1" sqref="A1:O1"/>
    </sheetView>
  </sheetViews>
  <sheetFormatPr defaultColWidth="10" defaultRowHeight="14.25"/>
  <cols>
    <col min="1" max="1" width="9.25" customWidth="1"/>
    <col min="2" max="2" width="21.5" customWidth="1"/>
    <col min="3" max="3" width="11.25" customWidth="1"/>
    <col min="4" max="4" width="12" customWidth="1"/>
    <col min="5" max="5" width="9.5" customWidth="1"/>
    <col min="6" max="6" width="7.875" customWidth="1"/>
    <col min="7" max="9" width="5.625" customWidth="1"/>
    <col min="10" max="10" width="12" customWidth="1"/>
    <col min="11" max="11" width="9.5" customWidth="1"/>
    <col min="12" max="12" width="7.875" customWidth="1"/>
    <col min="13" max="15" width="5.625" customWidth="1"/>
    <col min="16" max="16" width="9.75" customWidth="1"/>
  </cols>
  <sheetData>
    <row r="1" ht="35.85" customHeight="1" spans="1:15">
      <c r="A1" s="18" t="s">
        <v>347</v>
      </c>
      <c r="B1" s="18"/>
      <c r="C1" s="18"/>
      <c r="D1" s="18"/>
      <c r="E1" s="18"/>
      <c r="F1" s="18"/>
      <c r="G1" s="18"/>
      <c r="H1" s="18"/>
      <c r="I1" s="18"/>
      <c r="J1" s="18"/>
      <c r="K1" s="18"/>
      <c r="L1" s="18"/>
      <c r="M1" s="18"/>
      <c r="N1" s="18"/>
      <c r="O1" s="18"/>
    </row>
    <row r="2" ht="16.35" customHeight="1" spans="1:15">
      <c r="A2" s="36"/>
      <c r="B2" s="36"/>
      <c r="C2" s="19"/>
      <c r="D2" s="19"/>
      <c r="E2" s="19"/>
      <c r="F2" s="19"/>
      <c r="G2" s="19"/>
      <c r="H2" s="19"/>
      <c r="I2" s="19"/>
      <c r="J2" s="28"/>
      <c r="K2" s="28"/>
      <c r="L2" s="28"/>
      <c r="M2" s="28"/>
      <c r="N2" s="29"/>
      <c r="O2" s="28"/>
    </row>
    <row r="3" ht="16.35" customHeight="1" spans="1:15">
      <c r="A3" s="37" t="s">
        <v>348</v>
      </c>
      <c r="B3" s="37"/>
      <c r="C3" s="23"/>
      <c r="D3" s="23"/>
      <c r="E3" s="22"/>
      <c r="F3" s="22"/>
      <c r="G3" s="22"/>
      <c r="H3" s="22"/>
      <c r="I3" s="22"/>
      <c r="J3" s="20"/>
      <c r="K3" s="20"/>
      <c r="L3" s="24"/>
      <c r="M3" s="24"/>
      <c r="N3" s="22"/>
      <c r="O3" s="22"/>
    </row>
    <row r="4" ht="16.35" customHeight="1" spans="1:15">
      <c r="A4" s="38"/>
      <c r="B4" s="38"/>
      <c r="C4" s="38"/>
      <c r="D4" s="38"/>
      <c r="E4" s="38"/>
      <c r="F4" s="38"/>
      <c r="G4" s="38"/>
      <c r="H4" s="38"/>
      <c r="I4" s="38"/>
      <c r="J4" s="38"/>
      <c r="K4" s="38"/>
      <c r="L4" s="38"/>
      <c r="M4" s="38"/>
      <c r="N4" s="29" t="s">
        <v>28</v>
      </c>
      <c r="O4" s="29"/>
    </row>
    <row r="5" ht="26.1" customHeight="1" spans="1:15">
      <c r="A5" s="25" t="s">
        <v>48</v>
      </c>
      <c r="B5" s="25" t="s">
        <v>49</v>
      </c>
      <c r="C5" s="26" t="s">
        <v>30</v>
      </c>
      <c r="D5" s="26" t="s">
        <v>31</v>
      </c>
      <c r="E5" s="26"/>
      <c r="F5" s="26"/>
      <c r="G5" s="26"/>
      <c r="H5" s="26"/>
      <c r="I5" s="26"/>
      <c r="J5" s="6" t="s">
        <v>22</v>
      </c>
      <c r="K5" s="6"/>
      <c r="L5" s="6"/>
      <c r="M5" s="6"/>
      <c r="N5" s="6"/>
      <c r="O5" s="6"/>
    </row>
    <row r="6" ht="32.65" customHeight="1" spans="1:15">
      <c r="A6" s="25"/>
      <c r="B6" s="25"/>
      <c r="C6" s="26"/>
      <c r="D6" s="6" t="s">
        <v>32</v>
      </c>
      <c r="E6" s="6" t="s">
        <v>33</v>
      </c>
      <c r="F6" s="6" t="s">
        <v>34</v>
      </c>
      <c r="G6" s="6" t="s">
        <v>35</v>
      </c>
      <c r="H6" s="6" t="s">
        <v>36</v>
      </c>
      <c r="I6" s="26" t="s">
        <v>37</v>
      </c>
      <c r="J6" s="6" t="s">
        <v>32</v>
      </c>
      <c r="K6" s="6" t="s">
        <v>33</v>
      </c>
      <c r="L6" s="6" t="s">
        <v>34</v>
      </c>
      <c r="M6" s="6" t="s">
        <v>35</v>
      </c>
      <c r="N6" s="6" t="s">
        <v>36</v>
      </c>
      <c r="O6" s="26" t="s">
        <v>37</v>
      </c>
    </row>
    <row r="7" ht="32.65" customHeight="1" spans="1:15">
      <c r="A7" s="25"/>
      <c r="B7" s="25"/>
      <c r="C7" s="26"/>
      <c r="D7" s="6"/>
      <c r="E7" s="6"/>
      <c r="F7" s="6"/>
      <c r="G7" s="6"/>
      <c r="H7" s="6"/>
      <c r="I7" s="26"/>
      <c r="J7" s="6"/>
      <c r="K7" s="6"/>
      <c r="L7" s="6"/>
      <c r="M7" s="6"/>
      <c r="N7" s="6"/>
      <c r="O7" s="26"/>
    </row>
    <row r="8" ht="26.1" customHeight="1" spans="1:15">
      <c r="A8" s="25"/>
      <c r="B8" s="25" t="s">
        <v>32</v>
      </c>
      <c r="C8" s="10">
        <v>10037.13</v>
      </c>
      <c r="D8" s="10">
        <v>6873.13</v>
      </c>
      <c r="E8" s="10">
        <v>6873.13</v>
      </c>
      <c r="F8" s="10"/>
      <c r="G8" s="10"/>
      <c r="H8" s="10"/>
      <c r="I8" s="10"/>
      <c r="J8" s="10">
        <v>3164</v>
      </c>
      <c r="K8" s="10">
        <v>3164</v>
      </c>
      <c r="L8" s="10"/>
      <c r="M8" s="10"/>
      <c r="N8" s="10"/>
      <c r="O8" s="10"/>
    </row>
    <row r="9" ht="26.1" customHeight="1" spans="1:15">
      <c r="A9" s="39" t="s">
        <v>55</v>
      </c>
      <c r="B9" s="39" t="s">
        <v>56</v>
      </c>
      <c r="C9" s="10">
        <v>5015.43</v>
      </c>
      <c r="D9" s="10">
        <v>1851.43</v>
      </c>
      <c r="E9" s="10">
        <v>1851.43</v>
      </c>
      <c r="F9" s="10"/>
      <c r="G9" s="10"/>
      <c r="H9" s="10"/>
      <c r="I9" s="10"/>
      <c r="J9" s="10">
        <v>3164</v>
      </c>
      <c r="K9" s="10">
        <v>3164</v>
      </c>
      <c r="L9" s="10"/>
      <c r="M9" s="10"/>
      <c r="N9" s="10"/>
      <c r="O9" s="10"/>
    </row>
    <row r="10" ht="26.1" customHeight="1" spans="1:15">
      <c r="A10" s="43" t="s">
        <v>349</v>
      </c>
      <c r="B10" s="43" t="s">
        <v>350</v>
      </c>
      <c r="C10" s="10">
        <v>944.82</v>
      </c>
      <c r="D10" s="10">
        <v>944.82</v>
      </c>
      <c r="E10" s="10">
        <v>944.82</v>
      </c>
      <c r="F10" s="10"/>
      <c r="G10" s="10"/>
      <c r="H10" s="10"/>
      <c r="I10" s="10"/>
      <c r="J10" s="10"/>
      <c r="K10" s="10"/>
      <c r="L10" s="10"/>
      <c r="M10" s="10"/>
      <c r="N10" s="10"/>
      <c r="O10" s="10"/>
    </row>
    <row r="11" ht="26.1" customHeight="1" spans="1:15">
      <c r="A11" s="43" t="s">
        <v>351</v>
      </c>
      <c r="B11" s="43" t="s">
        <v>352</v>
      </c>
      <c r="C11" s="10">
        <v>643.47</v>
      </c>
      <c r="D11" s="10">
        <v>643.47</v>
      </c>
      <c r="E11" s="10">
        <v>643.47</v>
      </c>
      <c r="F11" s="10"/>
      <c r="G11" s="10"/>
      <c r="H11" s="10"/>
      <c r="I11" s="10"/>
      <c r="J11" s="10"/>
      <c r="K11" s="10"/>
      <c r="L11" s="10"/>
      <c r="M11" s="10"/>
      <c r="N11" s="10"/>
      <c r="O11" s="10"/>
    </row>
    <row r="12" ht="26.1" customHeight="1" spans="1:15">
      <c r="A12" s="43" t="s">
        <v>353</v>
      </c>
      <c r="B12" s="43" t="s">
        <v>354</v>
      </c>
      <c r="C12" s="10">
        <v>227.66</v>
      </c>
      <c r="D12" s="10">
        <v>227.66</v>
      </c>
      <c r="E12" s="10">
        <v>227.66</v>
      </c>
      <c r="F12" s="10"/>
      <c r="G12" s="10"/>
      <c r="H12" s="10"/>
      <c r="I12" s="10"/>
      <c r="J12" s="10"/>
      <c r="K12" s="10"/>
      <c r="L12" s="10"/>
      <c r="M12" s="10"/>
      <c r="N12" s="10"/>
      <c r="O12" s="10"/>
    </row>
    <row r="13" ht="26.1" customHeight="1" spans="1:15">
      <c r="A13" s="43" t="s">
        <v>355</v>
      </c>
      <c r="B13" s="43" t="s">
        <v>186</v>
      </c>
      <c r="C13" s="10">
        <v>73.69</v>
      </c>
      <c r="D13" s="10">
        <v>73.69</v>
      </c>
      <c r="E13" s="10">
        <v>73.69</v>
      </c>
      <c r="F13" s="10"/>
      <c r="G13" s="10"/>
      <c r="H13" s="10"/>
      <c r="I13" s="10"/>
      <c r="J13" s="10"/>
      <c r="K13" s="10"/>
      <c r="L13" s="10"/>
      <c r="M13" s="10"/>
      <c r="N13" s="10"/>
      <c r="O13" s="10"/>
    </row>
    <row r="14" ht="26.1" customHeight="1" spans="1:15">
      <c r="A14" s="43" t="s">
        <v>356</v>
      </c>
      <c r="B14" s="43" t="s">
        <v>357</v>
      </c>
      <c r="C14" s="10"/>
      <c r="D14" s="10"/>
      <c r="E14" s="10"/>
      <c r="F14" s="10"/>
      <c r="G14" s="10"/>
      <c r="H14" s="10"/>
      <c r="I14" s="10"/>
      <c r="J14" s="10"/>
      <c r="K14" s="10"/>
      <c r="L14" s="10"/>
      <c r="M14" s="10"/>
      <c r="N14" s="10"/>
      <c r="O14" s="10"/>
    </row>
    <row r="15" ht="26.1" customHeight="1" spans="1:15">
      <c r="A15" s="43" t="s">
        <v>358</v>
      </c>
      <c r="B15" s="43" t="s">
        <v>359</v>
      </c>
      <c r="C15" s="10">
        <v>889.92</v>
      </c>
      <c r="D15" s="10">
        <v>889.92</v>
      </c>
      <c r="E15" s="10">
        <v>889.92</v>
      </c>
      <c r="F15" s="10"/>
      <c r="G15" s="10"/>
      <c r="H15" s="10"/>
      <c r="I15" s="10"/>
      <c r="J15" s="10"/>
      <c r="K15" s="10"/>
      <c r="L15" s="10"/>
      <c r="M15" s="10"/>
      <c r="N15" s="10"/>
      <c r="O15" s="10"/>
    </row>
    <row r="16" ht="26.1" customHeight="1" spans="1:15">
      <c r="A16" s="43" t="s">
        <v>360</v>
      </c>
      <c r="B16" s="43" t="s">
        <v>361</v>
      </c>
      <c r="C16" s="10">
        <v>276.73</v>
      </c>
      <c r="D16" s="10">
        <v>276.73</v>
      </c>
      <c r="E16" s="10">
        <v>276.73</v>
      </c>
      <c r="F16" s="10"/>
      <c r="G16" s="10"/>
      <c r="H16" s="10"/>
      <c r="I16" s="10"/>
      <c r="J16" s="10"/>
      <c r="K16" s="10"/>
      <c r="L16" s="10"/>
      <c r="M16" s="10"/>
      <c r="N16" s="10"/>
      <c r="O16" s="10"/>
    </row>
    <row r="17" ht="26.1" customHeight="1" spans="1:15">
      <c r="A17" s="43" t="s">
        <v>362</v>
      </c>
      <c r="B17" s="43" t="s">
        <v>229</v>
      </c>
      <c r="C17" s="10"/>
      <c r="D17" s="10"/>
      <c r="E17" s="10"/>
      <c r="F17" s="10"/>
      <c r="G17" s="10"/>
      <c r="H17" s="10"/>
      <c r="I17" s="10"/>
      <c r="J17" s="10"/>
      <c r="K17" s="10"/>
      <c r="L17" s="10"/>
      <c r="M17" s="10"/>
      <c r="N17" s="10"/>
      <c r="O17" s="10"/>
    </row>
    <row r="18" ht="26.1" customHeight="1" spans="1:15">
      <c r="A18" s="43" t="s">
        <v>363</v>
      </c>
      <c r="B18" s="43" t="s">
        <v>202</v>
      </c>
      <c r="C18" s="10">
        <v>2</v>
      </c>
      <c r="D18" s="10">
        <v>2</v>
      </c>
      <c r="E18" s="10">
        <v>2</v>
      </c>
      <c r="F18" s="10"/>
      <c r="G18" s="10"/>
      <c r="H18" s="10"/>
      <c r="I18" s="10"/>
      <c r="J18" s="10"/>
      <c r="K18" s="10"/>
      <c r="L18" s="10"/>
      <c r="M18" s="10"/>
      <c r="N18" s="10"/>
      <c r="O18" s="10"/>
    </row>
    <row r="19" ht="26.1" customHeight="1" spans="1:15">
      <c r="A19" s="43" t="s">
        <v>364</v>
      </c>
      <c r="B19" s="43" t="s">
        <v>365</v>
      </c>
      <c r="C19" s="10"/>
      <c r="D19" s="10"/>
      <c r="E19" s="10"/>
      <c r="F19" s="10"/>
      <c r="G19" s="10"/>
      <c r="H19" s="10"/>
      <c r="I19" s="10"/>
      <c r="J19" s="10"/>
      <c r="K19" s="10"/>
      <c r="L19" s="10"/>
      <c r="M19" s="10"/>
      <c r="N19" s="10"/>
      <c r="O19" s="10"/>
    </row>
    <row r="20" ht="26.1" customHeight="1" spans="1:15">
      <c r="A20" s="43" t="s">
        <v>366</v>
      </c>
      <c r="B20" s="43" t="s">
        <v>206</v>
      </c>
      <c r="C20" s="10">
        <v>552.88</v>
      </c>
      <c r="D20" s="10">
        <v>552.88</v>
      </c>
      <c r="E20" s="10">
        <v>552.88</v>
      </c>
      <c r="F20" s="10"/>
      <c r="G20" s="10"/>
      <c r="H20" s="10"/>
      <c r="I20" s="10"/>
      <c r="J20" s="10"/>
      <c r="K20" s="10"/>
      <c r="L20" s="10"/>
      <c r="M20" s="10"/>
      <c r="N20" s="10"/>
      <c r="O20" s="10"/>
    </row>
    <row r="21" ht="26.1" customHeight="1" spans="1:15">
      <c r="A21" s="43" t="s">
        <v>367</v>
      </c>
      <c r="B21" s="43" t="s">
        <v>368</v>
      </c>
      <c r="C21" s="10"/>
      <c r="D21" s="10"/>
      <c r="E21" s="10"/>
      <c r="F21" s="10"/>
      <c r="G21" s="10"/>
      <c r="H21" s="10"/>
      <c r="I21" s="10"/>
      <c r="J21" s="10"/>
      <c r="K21" s="10"/>
      <c r="L21" s="10"/>
      <c r="M21" s="10"/>
      <c r="N21" s="10"/>
      <c r="O21" s="10"/>
    </row>
    <row r="22" ht="26.1" customHeight="1" spans="1:15">
      <c r="A22" s="43" t="s">
        <v>369</v>
      </c>
      <c r="B22" s="43" t="s">
        <v>370</v>
      </c>
      <c r="C22" s="10"/>
      <c r="D22" s="10"/>
      <c r="E22" s="10"/>
      <c r="F22" s="10"/>
      <c r="G22" s="10"/>
      <c r="H22" s="10"/>
      <c r="I22" s="10"/>
      <c r="J22" s="10"/>
      <c r="K22" s="10"/>
      <c r="L22" s="10"/>
      <c r="M22" s="10"/>
      <c r="N22" s="10"/>
      <c r="O22" s="10"/>
    </row>
    <row r="23" ht="26.1" customHeight="1" spans="1:15">
      <c r="A23" s="43" t="s">
        <v>371</v>
      </c>
      <c r="B23" s="43" t="s">
        <v>208</v>
      </c>
      <c r="C23" s="10">
        <v>19.68</v>
      </c>
      <c r="D23" s="10">
        <v>19.68</v>
      </c>
      <c r="E23" s="10">
        <v>19.68</v>
      </c>
      <c r="F23" s="10"/>
      <c r="G23" s="10"/>
      <c r="H23" s="10"/>
      <c r="I23" s="10"/>
      <c r="J23" s="10"/>
      <c r="K23" s="10"/>
      <c r="L23" s="10"/>
      <c r="M23" s="10"/>
      <c r="N23" s="10"/>
      <c r="O23" s="10"/>
    </row>
    <row r="24" ht="26.1" customHeight="1" spans="1:15">
      <c r="A24" s="43" t="s">
        <v>372</v>
      </c>
      <c r="B24" s="43" t="s">
        <v>200</v>
      </c>
      <c r="C24" s="10">
        <v>25</v>
      </c>
      <c r="D24" s="10">
        <v>25</v>
      </c>
      <c r="E24" s="10">
        <v>25</v>
      </c>
      <c r="F24" s="10"/>
      <c r="G24" s="10"/>
      <c r="H24" s="10"/>
      <c r="I24" s="10"/>
      <c r="J24" s="10"/>
      <c r="K24" s="10"/>
      <c r="L24" s="10"/>
      <c r="M24" s="10"/>
      <c r="N24" s="10"/>
      <c r="O24" s="10"/>
    </row>
    <row r="25" ht="26.1" customHeight="1" spans="1:15">
      <c r="A25" s="43" t="s">
        <v>373</v>
      </c>
      <c r="B25" s="43" t="s">
        <v>213</v>
      </c>
      <c r="C25" s="10">
        <v>13.63</v>
      </c>
      <c r="D25" s="10">
        <v>13.63</v>
      </c>
      <c r="E25" s="10">
        <v>13.63</v>
      </c>
      <c r="F25" s="10"/>
      <c r="G25" s="10"/>
      <c r="H25" s="10"/>
      <c r="I25" s="10"/>
      <c r="J25" s="10"/>
      <c r="K25" s="10"/>
      <c r="L25" s="10"/>
      <c r="M25" s="10"/>
      <c r="N25" s="10"/>
      <c r="O25" s="10"/>
    </row>
    <row r="26" ht="26.1" customHeight="1" spans="1:15">
      <c r="A26" s="43" t="s">
        <v>374</v>
      </c>
      <c r="B26" s="43" t="s">
        <v>375</v>
      </c>
      <c r="C26" s="10"/>
      <c r="D26" s="10"/>
      <c r="E26" s="10"/>
      <c r="F26" s="10"/>
      <c r="G26" s="10"/>
      <c r="H26" s="10"/>
      <c r="I26" s="10"/>
      <c r="J26" s="10"/>
      <c r="K26" s="10"/>
      <c r="L26" s="10"/>
      <c r="M26" s="10"/>
      <c r="N26" s="10"/>
      <c r="O26" s="10"/>
    </row>
    <row r="27" ht="26.1" customHeight="1" spans="1:15">
      <c r="A27" s="43" t="s">
        <v>376</v>
      </c>
      <c r="B27" s="43" t="s">
        <v>377</v>
      </c>
      <c r="C27" s="10"/>
      <c r="D27" s="10"/>
      <c r="E27" s="10"/>
      <c r="F27" s="10"/>
      <c r="G27" s="10"/>
      <c r="H27" s="10"/>
      <c r="I27" s="10"/>
      <c r="J27" s="10"/>
      <c r="K27" s="10"/>
      <c r="L27" s="10"/>
      <c r="M27" s="10"/>
      <c r="N27" s="10"/>
      <c r="O27" s="10"/>
    </row>
    <row r="28" ht="26.1" customHeight="1" spans="1:15">
      <c r="A28" s="43" t="s">
        <v>378</v>
      </c>
      <c r="B28" s="43" t="s">
        <v>379</v>
      </c>
      <c r="C28" s="10">
        <v>3164</v>
      </c>
      <c r="D28" s="10"/>
      <c r="E28" s="10"/>
      <c r="F28" s="10"/>
      <c r="G28" s="10"/>
      <c r="H28" s="10"/>
      <c r="I28" s="10"/>
      <c r="J28" s="10">
        <v>3164</v>
      </c>
      <c r="K28" s="10">
        <v>3164</v>
      </c>
      <c r="L28" s="10"/>
      <c r="M28" s="10"/>
      <c r="N28" s="10"/>
      <c r="O28" s="10"/>
    </row>
    <row r="29" ht="26.1" customHeight="1" spans="1:15">
      <c r="A29" s="43" t="s">
        <v>380</v>
      </c>
      <c r="B29" s="43" t="s">
        <v>381</v>
      </c>
      <c r="C29" s="10">
        <v>3164</v>
      </c>
      <c r="D29" s="10"/>
      <c r="E29" s="10"/>
      <c r="F29" s="10"/>
      <c r="G29" s="10"/>
      <c r="H29" s="10"/>
      <c r="I29" s="10"/>
      <c r="J29" s="10">
        <v>3164</v>
      </c>
      <c r="K29" s="10">
        <v>3164</v>
      </c>
      <c r="L29" s="10"/>
      <c r="M29" s="10"/>
      <c r="N29" s="10"/>
      <c r="O29" s="10"/>
    </row>
    <row r="30" ht="26.1" customHeight="1" spans="1:15">
      <c r="A30" s="43" t="s">
        <v>382</v>
      </c>
      <c r="B30" s="43" t="s">
        <v>383</v>
      </c>
      <c r="C30" s="10">
        <v>5</v>
      </c>
      <c r="D30" s="10">
        <v>5</v>
      </c>
      <c r="E30" s="10">
        <v>5</v>
      </c>
      <c r="F30" s="10"/>
      <c r="G30" s="10"/>
      <c r="H30" s="10"/>
      <c r="I30" s="10"/>
      <c r="J30" s="10"/>
      <c r="K30" s="10"/>
      <c r="L30" s="10"/>
      <c r="M30" s="10"/>
      <c r="N30" s="10"/>
      <c r="O30" s="10"/>
    </row>
    <row r="31" ht="26.1" customHeight="1" spans="1:15">
      <c r="A31" s="43" t="s">
        <v>384</v>
      </c>
      <c r="B31" s="43" t="s">
        <v>385</v>
      </c>
      <c r="C31" s="10">
        <v>5</v>
      </c>
      <c r="D31" s="10">
        <v>5</v>
      </c>
      <c r="E31" s="10">
        <v>5</v>
      </c>
      <c r="F31" s="10"/>
      <c r="G31" s="10"/>
      <c r="H31" s="10"/>
      <c r="I31" s="10"/>
      <c r="J31" s="10"/>
      <c r="K31" s="10"/>
      <c r="L31" s="10"/>
      <c r="M31" s="10"/>
      <c r="N31" s="10"/>
      <c r="O31" s="10"/>
    </row>
    <row r="32" ht="26.1" customHeight="1" spans="1:15">
      <c r="A32" s="43" t="s">
        <v>386</v>
      </c>
      <c r="B32" s="43" t="s">
        <v>217</v>
      </c>
      <c r="C32" s="10">
        <v>11.69</v>
      </c>
      <c r="D32" s="10">
        <v>11.69</v>
      </c>
      <c r="E32" s="10">
        <v>11.69</v>
      </c>
      <c r="F32" s="10"/>
      <c r="G32" s="10"/>
      <c r="H32" s="10"/>
      <c r="I32" s="10"/>
      <c r="J32" s="10"/>
      <c r="K32" s="10"/>
      <c r="L32" s="10"/>
      <c r="M32" s="10"/>
      <c r="N32" s="10"/>
      <c r="O32" s="10"/>
    </row>
    <row r="33" ht="26.1" customHeight="1" spans="1:15">
      <c r="A33" s="43" t="s">
        <v>387</v>
      </c>
      <c r="B33" s="43" t="s">
        <v>388</v>
      </c>
      <c r="C33" s="10">
        <v>1.6</v>
      </c>
      <c r="D33" s="10">
        <v>1.6</v>
      </c>
      <c r="E33" s="10">
        <v>1.6</v>
      </c>
      <c r="F33" s="10"/>
      <c r="G33" s="10"/>
      <c r="H33" s="10"/>
      <c r="I33" s="10"/>
      <c r="J33" s="10"/>
      <c r="K33" s="10"/>
      <c r="L33" s="10"/>
      <c r="M33" s="10"/>
      <c r="N33" s="10"/>
      <c r="O33" s="10"/>
    </row>
    <row r="34" ht="26.1" customHeight="1" spans="1:15">
      <c r="A34" s="43" t="s">
        <v>389</v>
      </c>
      <c r="B34" s="43" t="s">
        <v>390</v>
      </c>
      <c r="C34" s="10">
        <v>10.09</v>
      </c>
      <c r="D34" s="10">
        <v>10.09</v>
      </c>
      <c r="E34" s="10">
        <v>10.09</v>
      </c>
      <c r="F34" s="10"/>
      <c r="G34" s="10"/>
      <c r="H34" s="10"/>
      <c r="I34" s="10"/>
      <c r="J34" s="10"/>
      <c r="K34" s="10"/>
      <c r="L34" s="10"/>
      <c r="M34" s="10"/>
      <c r="N34" s="10"/>
      <c r="O34" s="10"/>
    </row>
    <row r="35" ht="26.1" customHeight="1" spans="1:15">
      <c r="A35" s="43" t="s">
        <v>391</v>
      </c>
      <c r="B35" s="43" t="s">
        <v>392</v>
      </c>
      <c r="C35" s="10"/>
      <c r="D35" s="10"/>
      <c r="E35" s="10"/>
      <c r="F35" s="10"/>
      <c r="G35" s="10"/>
      <c r="H35" s="10"/>
      <c r="I35" s="10"/>
      <c r="J35" s="10"/>
      <c r="K35" s="10"/>
      <c r="L35" s="10"/>
      <c r="M35" s="10"/>
      <c r="N35" s="10"/>
      <c r="O35" s="10"/>
    </row>
    <row r="36" ht="27.6" customHeight="1" spans="1:15">
      <c r="A36" s="39" t="s">
        <v>115</v>
      </c>
      <c r="B36" s="39" t="s">
        <v>116</v>
      </c>
      <c r="C36" s="10">
        <v>39.89</v>
      </c>
      <c r="D36" s="10">
        <v>39.89</v>
      </c>
      <c r="E36" s="10">
        <v>39.89</v>
      </c>
      <c r="F36" s="10"/>
      <c r="G36" s="10"/>
      <c r="H36" s="10"/>
      <c r="I36" s="10"/>
      <c r="J36" s="10"/>
      <c r="K36" s="10"/>
      <c r="L36" s="10"/>
      <c r="M36" s="10"/>
      <c r="N36" s="10"/>
      <c r="O36" s="10"/>
    </row>
    <row r="37" ht="26.1" customHeight="1" spans="1:15">
      <c r="A37" s="43" t="s">
        <v>349</v>
      </c>
      <c r="B37" s="43" t="s">
        <v>350</v>
      </c>
      <c r="C37" s="10">
        <v>31.19</v>
      </c>
      <c r="D37" s="10">
        <v>31.19</v>
      </c>
      <c r="E37" s="10">
        <v>31.19</v>
      </c>
      <c r="F37" s="10"/>
      <c r="G37" s="10"/>
      <c r="H37" s="10"/>
      <c r="I37" s="10"/>
      <c r="J37" s="10"/>
      <c r="K37" s="10"/>
      <c r="L37" s="10"/>
      <c r="M37" s="10"/>
      <c r="N37" s="10"/>
      <c r="O37" s="10"/>
    </row>
    <row r="38" ht="26.1" customHeight="1" spans="1:15">
      <c r="A38" s="43" t="s">
        <v>351</v>
      </c>
      <c r="B38" s="43" t="s">
        <v>352</v>
      </c>
      <c r="C38" s="10">
        <v>22.69</v>
      </c>
      <c r="D38" s="10">
        <v>22.69</v>
      </c>
      <c r="E38" s="10">
        <v>22.69</v>
      </c>
      <c r="F38" s="10"/>
      <c r="G38" s="10"/>
      <c r="H38" s="10"/>
      <c r="I38" s="10"/>
      <c r="J38" s="10"/>
      <c r="K38" s="10"/>
      <c r="L38" s="10"/>
      <c r="M38" s="10"/>
      <c r="N38" s="10"/>
      <c r="O38" s="10"/>
    </row>
    <row r="39" ht="26.1" customHeight="1" spans="1:15">
      <c r="A39" s="43" t="s">
        <v>353</v>
      </c>
      <c r="B39" s="43" t="s">
        <v>354</v>
      </c>
      <c r="C39" s="10">
        <v>5.91</v>
      </c>
      <c r="D39" s="10">
        <v>5.91</v>
      </c>
      <c r="E39" s="10">
        <v>5.91</v>
      </c>
      <c r="F39" s="10"/>
      <c r="G39" s="10"/>
      <c r="H39" s="10"/>
      <c r="I39" s="10"/>
      <c r="J39" s="10"/>
      <c r="K39" s="10"/>
      <c r="L39" s="10"/>
      <c r="M39" s="10"/>
      <c r="N39" s="10"/>
      <c r="O39" s="10"/>
    </row>
    <row r="40" ht="26.1" customHeight="1" spans="1:15">
      <c r="A40" s="43" t="s">
        <v>355</v>
      </c>
      <c r="B40" s="43" t="s">
        <v>186</v>
      </c>
      <c r="C40" s="10">
        <v>2.59</v>
      </c>
      <c r="D40" s="10">
        <v>2.59</v>
      </c>
      <c r="E40" s="10">
        <v>2.59</v>
      </c>
      <c r="F40" s="10"/>
      <c r="G40" s="10"/>
      <c r="H40" s="10"/>
      <c r="I40" s="10"/>
      <c r="J40" s="10"/>
      <c r="K40" s="10"/>
      <c r="L40" s="10"/>
      <c r="M40" s="10"/>
      <c r="N40" s="10"/>
      <c r="O40" s="10"/>
    </row>
    <row r="41" ht="26.1" customHeight="1" spans="1:15">
      <c r="A41" s="43" t="s">
        <v>356</v>
      </c>
      <c r="B41" s="43" t="s">
        <v>357</v>
      </c>
      <c r="C41" s="10"/>
      <c r="D41" s="10"/>
      <c r="E41" s="10"/>
      <c r="F41" s="10"/>
      <c r="G41" s="10"/>
      <c r="H41" s="10"/>
      <c r="I41" s="10"/>
      <c r="J41" s="10"/>
      <c r="K41" s="10"/>
      <c r="L41" s="10"/>
      <c r="M41" s="10"/>
      <c r="N41" s="10"/>
      <c r="O41" s="10"/>
    </row>
    <row r="42" ht="26.1" customHeight="1" spans="1:15">
      <c r="A42" s="43" t="s">
        <v>358</v>
      </c>
      <c r="B42" s="43" t="s">
        <v>359</v>
      </c>
      <c r="C42" s="10">
        <v>8.7</v>
      </c>
      <c r="D42" s="10">
        <v>8.7</v>
      </c>
      <c r="E42" s="10">
        <v>8.7</v>
      </c>
      <c r="F42" s="10"/>
      <c r="G42" s="10"/>
      <c r="H42" s="10"/>
      <c r="I42" s="10"/>
      <c r="J42" s="10"/>
      <c r="K42" s="10"/>
      <c r="L42" s="10"/>
      <c r="M42" s="10"/>
      <c r="N42" s="10"/>
      <c r="O42" s="10"/>
    </row>
    <row r="43" ht="26.1" customHeight="1" spans="1:15">
      <c r="A43" s="43" t="s">
        <v>360</v>
      </c>
      <c r="B43" s="43" t="s">
        <v>361</v>
      </c>
      <c r="C43" s="10">
        <v>6.16</v>
      </c>
      <c r="D43" s="10">
        <v>6.16</v>
      </c>
      <c r="E43" s="10">
        <v>6.16</v>
      </c>
      <c r="F43" s="10"/>
      <c r="G43" s="10"/>
      <c r="H43" s="10"/>
      <c r="I43" s="10"/>
      <c r="J43" s="10"/>
      <c r="K43" s="10"/>
      <c r="L43" s="10"/>
      <c r="M43" s="10"/>
      <c r="N43" s="10"/>
      <c r="O43" s="10"/>
    </row>
    <row r="44" ht="26.1" customHeight="1" spans="1:15">
      <c r="A44" s="43" t="s">
        <v>362</v>
      </c>
      <c r="B44" s="43" t="s">
        <v>229</v>
      </c>
      <c r="C44" s="10"/>
      <c r="D44" s="10"/>
      <c r="E44" s="10"/>
      <c r="F44" s="10"/>
      <c r="G44" s="10"/>
      <c r="H44" s="10"/>
      <c r="I44" s="10"/>
      <c r="J44" s="10"/>
      <c r="K44" s="10"/>
      <c r="L44" s="10"/>
      <c r="M44" s="10"/>
      <c r="N44" s="10"/>
      <c r="O44" s="10"/>
    </row>
    <row r="45" ht="26.1" customHeight="1" spans="1:15">
      <c r="A45" s="43" t="s">
        <v>363</v>
      </c>
      <c r="B45" s="43" t="s">
        <v>202</v>
      </c>
      <c r="C45" s="10"/>
      <c r="D45" s="10"/>
      <c r="E45" s="10"/>
      <c r="F45" s="10"/>
      <c r="G45" s="10"/>
      <c r="H45" s="10"/>
      <c r="I45" s="10"/>
      <c r="J45" s="10"/>
      <c r="K45" s="10"/>
      <c r="L45" s="10"/>
      <c r="M45" s="10"/>
      <c r="N45" s="10"/>
      <c r="O45" s="10"/>
    </row>
    <row r="46" ht="26.1" customHeight="1" spans="1:15">
      <c r="A46" s="43" t="s">
        <v>364</v>
      </c>
      <c r="B46" s="43" t="s">
        <v>365</v>
      </c>
      <c r="C46" s="10"/>
      <c r="D46" s="10"/>
      <c r="E46" s="10"/>
      <c r="F46" s="10"/>
      <c r="G46" s="10"/>
      <c r="H46" s="10"/>
      <c r="I46" s="10"/>
      <c r="J46" s="10"/>
      <c r="K46" s="10"/>
      <c r="L46" s="10"/>
      <c r="M46" s="10"/>
      <c r="N46" s="10"/>
      <c r="O46" s="10"/>
    </row>
    <row r="47" ht="26.1" customHeight="1" spans="1:15">
      <c r="A47" s="43" t="s">
        <v>366</v>
      </c>
      <c r="B47" s="43" t="s">
        <v>206</v>
      </c>
      <c r="C47" s="10"/>
      <c r="D47" s="10"/>
      <c r="E47" s="10"/>
      <c r="F47" s="10"/>
      <c r="G47" s="10"/>
      <c r="H47" s="10"/>
      <c r="I47" s="10"/>
      <c r="J47" s="10"/>
      <c r="K47" s="10"/>
      <c r="L47" s="10"/>
      <c r="M47" s="10"/>
      <c r="N47" s="10"/>
      <c r="O47" s="10"/>
    </row>
    <row r="48" ht="26.1" customHeight="1" spans="1:15">
      <c r="A48" s="43" t="s">
        <v>367</v>
      </c>
      <c r="B48" s="43" t="s">
        <v>368</v>
      </c>
      <c r="C48" s="10"/>
      <c r="D48" s="10"/>
      <c r="E48" s="10"/>
      <c r="F48" s="10"/>
      <c r="G48" s="10"/>
      <c r="H48" s="10"/>
      <c r="I48" s="10"/>
      <c r="J48" s="10"/>
      <c r="K48" s="10"/>
      <c r="L48" s="10"/>
      <c r="M48" s="10"/>
      <c r="N48" s="10"/>
      <c r="O48" s="10"/>
    </row>
    <row r="49" ht="26.1" customHeight="1" spans="1:15">
      <c r="A49" s="43" t="s">
        <v>369</v>
      </c>
      <c r="B49" s="43" t="s">
        <v>370</v>
      </c>
      <c r="C49" s="10"/>
      <c r="D49" s="10"/>
      <c r="E49" s="10"/>
      <c r="F49" s="10"/>
      <c r="G49" s="10"/>
      <c r="H49" s="10"/>
      <c r="I49" s="10"/>
      <c r="J49" s="10"/>
      <c r="K49" s="10"/>
      <c r="L49" s="10"/>
      <c r="M49" s="10"/>
      <c r="N49" s="10"/>
      <c r="O49" s="10"/>
    </row>
    <row r="50" ht="26.1" customHeight="1" spans="1:15">
      <c r="A50" s="43" t="s">
        <v>371</v>
      </c>
      <c r="B50" s="43" t="s">
        <v>208</v>
      </c>
      <c r="C50" s="10">
        <v>2.46</v>
      </c>
      <c r="D50" s="10">
        <v>2.46</v>
      </c>
      <c r="E50" s="10">
        <v>2.46</v>
      </c>
      <c r="F50" s="10"/>
      <c r="G50" s="10"/>
      <c r="H50" s="10"/>
      <c r="I50" s="10"/>
      <c r="J50" s="10"/>
      <c r="K50" s="10"/>
      <c r="L50" s="10"/>
      <c r="M50" s="10"/>
      <c r="N50" s="10"/>
      <c r="O50" s="10"/>
    </row>
    <row r="51" ht="26.1" customHeight="1" spans="1:15">
      <c r="A51" s="43" t="s">
        <v>372</v>
      </c>
      <c r="B51" s="43" t="s">
        <v>200</v>
      </c>
      <c r="C51" s="10"/>
      <c r="D51" s="10"/>
      <c r="E51" s="10"/>
      <c r="F51" s="10"/>
      <c r="G51" s="10"/>
      <c r="H51" s="10"/>
      <c r="I51" s="10"/>
      <c r="J51" s="10"/>
      <c r="K51" s="10"/>
      <c r="L51" s="10"/>
      <c r="M51" s="10"/>
      <c r="N51" s="10"/>
      <c r="O51" s="10"/>
    </row>
    <row r="52" ht="26.1" customHeight="1" spans="1:15">
      <c r="A52" s="43" t="s">
        <v>373</v>
      </c>
      <c r="B52" s="43" t="s">
        <v>213</v>
      </c>
      <c r="C52" s="10">
        <v>0.08</v>
      </c>
      <c r="D52" s="10">
        <v>0.08</v>
      </c>
      <c r="E52" s="10">
        <v>0.08</v>
      </c>
      <c r="F52" s="10"/>
      <c r="G52" s="10"/>
      <c r="H52" s="10"/>
      <c r="I52" s="10"/>
      <c r="J52" s="10"/>
      <c r="K52" s="10"/>
      <c r="L52" s="10"/>
      <c r="M52" s="10"/>
      <c r="N52" s="10"/>
      <c r="O52" s="10"/>
    </row>
    <row r="53" ht="26.1" customHeight="1" spans="1:15">
      <c r="A53" s="43" t="s">
        <v>374</v>
      </c>
      <c r="B53" s="43" t="s">
        <v>375</v>
      </c>
      <c r="C53" s="10"/>
      <c r="D53" s="10"/>
      <c r="E53" s="10"/>
      <c r="F53" s="10"/>
      <c r="G53" s="10"/>
      <c r="H53" s="10"/>
      <c r="I53" s="10"/>
      <c r="J53" s="10"/>
      <c r="K53" s="10"/>
      <c r="L53" s="10"/>
      <c r="M53" s="10"/>
      <c r="N53" s="10"/>
      <c r="O53" s="10"/>
    </row>
    <row r="54" ht="26.1" customHeight="1" spans="1:15">
      <c r="A54" s="43" t="s">
        <v>376</v>
      </c>
      <c r="B54" s="43" t="s">
        <v>377</v>
      </c>
      <c r="C54" s="10"/>
      <c r="D54" s="10"/>
      <c r="E54" s="10"/>
      <c r="F54" s="10"/>
      <c r="G54" s="10"/>
      <c r="H54" s="10"/>
      <c r="I54" s="10"/>
      <c r="J54" s="10"/>
      <c r="K54" s="10"/>
      <c r="L54" s="10"/>
      <c r="M54" s="10"/>
      <c r="N54" s="10"/>
      <c r="O54" s="10"/>
    </row>
    <row r="55" ht="26.1" customHeight="1" spans="1:15">
      <c r="A55" s="43" t="s">
        <v>386</v>
      </c>
      <c r="B55" s="43" t="s">
        <v>217</v>
      </c>
      <c r="C55" s="10"/>
      <c r="D55" s="10"/>
      <c r="E55" s="10"/>
      <c r="F55" s="10"/>
      <c r="G55" s="10"/>
      <c r="H55" s="10"/>
      <c r="I55" s="10"/>
      <c r="J55" s="10"/>
      <c r="K55" s="10"/>
      <c r="L55" s="10"/>
      <c r="M55" s="10"/>
      <c r="N55" s="10"/>
      <c r="O55" s="10"/>
    </row>
    <row r="56" ht="26.1" customHeight="1" spans="1:15">
      <c r="A56" s="43" t="s">
        <v>387</v>
      </c>
      <c r="B56" s="43" t="s">
        <v>388</v>
      </c>
      <c r="C56" s="10"/>
      <c r="D56" s="10"/>
      <c r="E56" s="10"/>
      <c r="F56" s="10"/>
      <c r="G56" s="10"/>
      <c r="H56" s="10"/>
      <c r="I56" s="10"/>
      <c r="J56" s="10"/>
      <c r="K56" s="10"/>
      <c r="L56" s="10"/>
      <c r="M56" s="10"/>
      <c r="N56" s="10"/>
      <c r="O56" s="10"/>
    </row>
    <row r="57" ht="26.1" customHeight="1" spans="1:15">
      <c r="A57" s="43" t="s">
        <v>389</v>
      </c>
      <c r="B57" s="43" t="s">
        <v>390</v>
      </c>
      <c r="C57" s="10"/>
      <c r="D57" s="10"/>
      <c r="E57" s="10"/>
      <c r="F57" s="10"/>
      <c r="G57" s="10"/>
      <c r="H57" s="10"/>
      <c r="I57" s="10"/>
      <c r="J57" s="10"/>
      <c r="K57" s="10"/>
      <c r="L57" s="10"/>
      <c r="M57" s="10"/>
      <c r="N57" s="10"/>
      <c r="O57" s="10"/>
    </row>
    <row r="58" ht="26.1" customHeight="1" spans="1:15">
      <c r="A58" s="43" t="s">
        <v>391</v>
      </c>
      <c r="B58" s="43" t="s">
        <v>392</v>
      </c>
      <c r="C58" s="10"/>
      <c r="D58" s="10"/>
      <c r="E58" s="10"/>
      <c r="F58" s="10"/>
      <c r="G58" s="10"/>
      <c r="H58" s="10"/>
      <c r="I58" s="10"/>
      <c r="J58" s="10"/>
      <c r="K58" s="10"/>
      <c r="L58" s="10"/>
      <c r="M58" s="10"/>
      <c r="N58" s="10"/>
      <c r="O58" s="10"/>
    </row>
    <row r="59" ht="27.6" customHeight="1" spans="1:15">
      <c r="A59" s="39" t="s">
        <v>117</v>
      </c>
      <c r="B59" s="39" t="s">
        <v>118</v>
      </c>
      <c r="C59" s="10">
        <v>63.53</v>
      </c>
      <c r="D59" s="10">
        <v>63.53</v>
      </c>
      <c r="E59" s="10">
        <v>63.53</v>
      </c>
      <c r="F59" s="10"/>
      <c r="G59" s="10"/>
      <c r="H59" s="10"/>
      <c r="I59" s="10"/>
      <c r="J59" s="10"/>
      <c r="K59" s="10"/>
      <c r="L59" s="10"/>
      <c r="M59" s="10"/>
      <c r="N59" s="10"/>
      <c r="O59" s="10"/>
    </row>
    <row r="60" ht="26.1" customHeight="1" spans="1:15">
      <c r="A60" s="43" t="s">
        <v>349</v>
      </c>
      <c r="B60" s="43" t="s">
        <v>350</v>
      </c>
      <c r="C60" s="10">
        <v>51.63</v>
      </c>
      <c r="D60" s="10">
        <v>51.63</v>
      </c>
      <c r="E60" s="10">
        <v>51.63</v>
      </c>
      <c r="F60" s="10"/>
      <c r="G60" s="10"/>
      <c r="H60" s="10"/>
      <c r="I60" s="10"/>
      <c r="J60" s="10"/>
      <c r="K60" s="10"/>
      <c r="L60" s="10"/>
      <c r="M60" s="10"/>
      <c r="N60" s="10"/>
      <c r="O60" s="10"/>
    </row>
    <row r="61" ht="26.1" customHeight="1" spans="1:15">
      <c r="A61" s="43" t="s">
        <v>351</v>
      </c>
      <c r="B61" s="43" t="s">
        <v>352</v>
      </c>
      <c r="C61" s="10">
        <v>37.54</v>
      </c>
      <c r="D61" s="10">
        <v>37.54</v>
      </c>
      <c r="E61" s="10">
        <v>37.54</v>
      </c>
      <c r="F61" s="10"/>
      <c r="G61" s="10"/>
      <c r="H61" s="10"/>
      <c r="I61" s="10"/>
      <c r="J61" s="10"/>
      <c r="K61" s="10"/>
      <c r="L61" s="10"/>
      <c r="M61" s="10"/>
      <c r="N61" s="10"/>
      <c r="O61" s="10"/>
    </row>
    <row r="62" ht="26.1" customHeight="1" spans="1:15">
      <c r="A62" s="43" t="s">
        <v>353</v>
      </c>
      <c r="B62" s="43" t="s">
        <v>354</v>
      </c>
      <c r="C62" s="10">
        <v>9.79</v>
      </c>
      <c r="D62" s="10">
        <v>9.79</v>
      </c>
      <c r="E62" s="10">
        <v>9.79</v>
      </c>
      <c r="F62" s="10"/>
      <c r="G62" s="10"/>
      <c r="H62" s="10"/>
      <c r="I62" s="10"/>
      <c r="J62" s="10"/>
      <c r="K62" s="10"/>
      <c r="L62" s="10"/>
      <c r="M62" s="10"/>
      <c r="N62" s="10"/>
      <c r="O62" s="10"/>
    </row>
    <row r="63" ht="26.1" customHeight="1" spans="1:15">
      <c r="A63" s="43" t="s">
        <v>355</v>
      </c>
      <c r="B63" s="43" t="s">
        <v>186</v>
      </c>
      <c r="C63" s="10">
        <v>4.3</v>
      </c>
      <c r="D63" s="10">
        <v>4.3</v>
      </c>
      <c r="E63" s="10">
        <v>4.3</v>
      </c>
      <c r="F63" s="10"/>
      <c r="G63" s="10"/>
      <c r="H63" s="10"/>
      <c r="I63" s="10"/>
      <c r="J63" s="10"/>
      <c r="K63" s="10"/>
      <c r="L63" s="10"/>
      <c r="M63" s="10"/>
      <c r="N63" s="10"/>
      <c r="O63" s="10"/>
    </row>
    <row r="64" ht="26.1" customHeight="1" spans="1:15">
      <c r="A64" s="43" t="s">
        <v>356</v>
      </c>
      <c r="B64" s="43" t="s">
        <v>357</v>
      </c>
      <c r="C64" s="10"/>
      <c r="D64" s="10"/>
      <c r="E64" s="10"/>
      <c r="F64" s="10"/>
      <c r="G64" s="10"/>
      <c r="H64" s="10"/>
      <c r="I64" s="10"/>
      <c r="J64" s="10"/>
      <c r="K64" s="10"/>
      <c r="L64" s="10"/>
      <c r="M64" s="10"/>
      <c r="N64" s="10"/>
      <c r="O64" s="10"/>
    </row>
    <row r="65" ht="26.1" customHeight="1" spans="1:15">
      <c r="A65" s="43" t="s">
        <v>358</v>
      </c>
      <c r="B65" s="43" t="s">
        <v>359</v>
      </c>
      <c r="C65" s="10">
        <v>11.13</v>
      </c>
      <c r="D65" s="10">
        <v>11.13</v>
      </c>
      <c r="E65" s="10">
        <v>11.13</v>
      </c>
      <c r="F65" s="10"/>
      <c r="G65" s="10"/>
      <c r="H65" s="10"/>
      <c r="I65" s="10"/>
      <c r="J65" s="10"/>
      <c r="K65" s="10"/>
      <c r="L65" s="10"/>
      <c r="M65" s="10"/>
      <c r="N65" s="10"/>
      <c r="O65" s="10"/>
    </row>
    <row r="66" ht="26.1" customHeight="1" spans="1:15">
      <c r="A66" s="43" t="s">
        <v>360</v>
      </c>
      <c r="B66" s="43" t="s">
        <v>361</v>
      </c>
      <c r="C66" s="10">
        <v>8.15</v>
      </c>
      <c r="D66" s="10">
        <v>8.15</v>
      </c>
      <c r="E66" s="10">
        <v>8.15</v>
      </c>
      <c r="F66" s="10"/>
      <c r="G66" s="10"/>
      <c r="H66" s="10"/>
      <c r="I66" s="10"/>
      <c r="J66" s="10"/>
      <c r="K66" s="10"/>
      <c r="L66" s="10"/>
      <c r="M66" s="10"/>
      <c r="N66" s="10"/>
      <c r="O66" s="10"/>
    </row>
    <row r="67" ht="26.1" customHeight="1" spans="1:15">
      <c r="A67" s="43" t="s">
        <v>362</v>
      </c>
      <c r="B67" s="43" t="s">
        <v>229</v>
      </c>
      <c r="C67" s="10"/>
      <c r="D67" s="10"/>
      <c r="E67" s="10"/>
      <c r="F67" s="10"/>
      <c r="G67" s="10"/>
      <c r="H67" s="10"/>
      <c r="I67" s="10"/>
      <c r="J67" s="10"/>
      <c r="K67" s="10"/>
      <c r="L67" s="10"/>
      <c r="M67" s="10"/>
      <c r="N67" s="10"/>
      <c r="O67" s="10"/>
    </row>
    <row r="68" ht="26.1" customHeight="1" spans="1:15">
      <c r="A68" s="43" t="s">
        <v>363</v>
      </c>
      <c r="B68" s="43" t="s">
        <v>202</v>
      </c>
      <c r="C68" s="10"/>
      <c r="D68" s="10"/>
      <c r="E68" s="10"/>
      <c r="F68" s="10"/>
      <c r="G68" s="10"/>
      <c r="H68" s="10"/>
      <c r="I68" s="10"/>
      <c r="J68" s="10"/>
      <c r="K68" s="10"/>
      <c r="L68" s="10"/>
      <c r="M68" s="10"/>
      <c r="N68" s="10"/>
      <c r="O68" s="10"/>
    </row>
    <row r="69" ht="26.1" customHeight="1" spans="1:15">
      <c r="A69" s="43" t="s">
        <v>364</v>
      </c>
      <c r="B69" s="43" t="s">
        <v>365</v>
      </c>
      <c r="C69" s="10"/>
      <c r="D69" s="10"/>
      <c r="E69" s="10"/>
      <c r="F69" s="10"/>
      <c r="G69" s="10"/>
      <c r="H69" s="10"/>
      <c r="I69" s="10"/>
      <c r="J69" s="10"/>
      <c r="K69" s="10"/>
      <c r="L69" s="10"/>
      <c r="M69" s="10"/>
      <c r="N69" s="10"/>
      <c r="O69" s="10"/>
    </row>
    <row r="70" ht="26.1" customHeight="1" spans="1:15">
      <c r="A70" s="43" t="s">
        <v>366</v>
      </c>
      <c r="B70" s="43" t="s">
        <v>206</v>
      </c>
      <c r="C70" s="10"/>
      <c r="D70" s="10"/>
      <c r="E70" s="10"/>
      <c r="F70" s="10"/>
      <c r="G70" s="10"/>
      <c r="H70" s="10"/>
      <c r="I70" s="10"/>
      <c r="J70" s="10"/>
      <c r="K70" s="10"/>
      <c r="L70" s="10"/>
      <c r="M70" s="10"/>
      <c r="N70" s="10"/>
      <c r="O70" s="10"/>
    </row>
    <row r="71" ht="26.1" customHeight="1" spans="1:15">
      <c r="A71" s="43" t="s">
        <v>367</v>
      </c>
      <c r="B71" s="43" t="s">
        <v>368</v>
      </c>
      <c r="C71" s="10"/>
      <c r="D71" s="10"/>
      <c r="E71" s="10"/>
      <c r="F71" s="10"/>
      <c r="G71" s="10"/>
      <c r="H71" s="10"/>
      <c r="I71" s="10"/>
      <c r="J71" s="10"/>
      <c r="K71" s="10"/>
      <c r="L71" s="10"/>
      <c r="M71" s="10"/>
      <c r="N71" s="10"/>
      <c r="O71" s="10"/>
    </row>
    <row r="72" ht="26.1" customHeight="1" spans="1:15">
      <c r="A72" s="43" t="s">
        <v>369</v>
      </c>
      <c r="B72" s="43" t="s">
        <v>370</v>
      </c>
      <c r="C72" s="10"/>
      <c r="D72" s="10"/>
      <c r="E72" s="10"/>
      <c r="F72" s="10"/>
      <c r="G72" s="10"/>
      <c r="H72" s="10"/>
      <c r="I72" s="10"/>
      <c r="J72" s="10"/>
      <c r="K72" s="10"/>
      <c r="L72" s="10"/>
      <c r="M72" s="10"/>
      <c r="N72" s="10"/>
      <c r="O72" s="10"/>
    </row>
    <row r="73" ht="26.1" customHeight="1" spans="1:15">
      <c r="A73" s="43" t="s">
        <v>371</v>
      </c>
      <c r="B73" s="43" t="s">
        <v>208</v>
      </c>
      <c r="C73" s="10">
        <v>2.46</v>
      </c>
      <c r="D73" s="10">
        <v>2.46</v>
      </c>
      <c r="E73" s="10">
        <v>2.46</v>
      </c>
      <c r="F73" s="10"/>
      <c r="G73" s="10"/>
      <c r="H73" s="10"/>
      <c r="I73" s="10"/>
      <c r="J73" s="10"/>
      <c r="K73" s="10"/>
      <c r="L73" s="10"/>
      <c r="M73" s="10"/>
      <c r="N73" s="10"/>
      <c r="O73" s="10"/>
    </row>
    <row r="74" ht="26.1" customHeight="1" spans="1:15">
      <c r="A74" s="43" t="s">
        <v>372</v>
      </c>
      <c r="B74" s="43" t="s">
        <v>200</v>
      </c>
      <c r="C74" s="10"/>
      <c r="D74" s="10"/>
      <c r="E74" s="10"/>
      <c r="F74" s="10"/>
      <c r="G74" s="10"/>
      <c r="H74" s="10"/>
      <c r="I74" s="10"/>
      <c r="J74" s="10"/>
      <c r="K74" s="10"/>
      <c r="L74" s="10"/>
      <c r="M74" s="10"/>
      <c r="N74" s="10"/>
      <c r="O74" s="10"/>
    </row>
    <row r="75" ht="26.1" customHeight="1" spans="1:15">
      <c r="A75" s="43" t="s">
        <v>373</v>
      </c>
      <c r="B75" s="43" t="s">
        <v>213</v>
      </c>
      <c r="C75" s="10">
        <v>0.52</v>
      </c>
      <c r="D75" s="10">
        <v>0.52</v>
      </c>
      <c r="E75" s="10">
        <v>0.52</v>
      </c>
      <c r="F75" s="10"/>
      <c r="G75" s="10"/>
      <c r="H75" s="10"/>
      <c r="I75" s="10"/>
      <c r="J75" s="10"/>
      <c r="K75" s="10"/>
      <c r="L75" s="10"/>
      <c r="M75" s="10"/>
      <c r="N75" s="10"/>
      <c r="O75" s="10"/>
    </row>
    <row r="76" ht="26.1" customHeight="1" spans="1:15">
      <c r="A76" s="43" t="s">
        <v>374</v>
      </c>
      <c r="B76" s="43" t="s">
        <v>375</v>
      </c>
      <c r="C76" s="10"/>
      <c r="D76" s="10"/>
      <c r="E76" s="10"/>
      <c r="F76" s="10"/>
      <c r="G76" s="10"/>
      <c r="H76" s="10"/>
      <c r="I76" s="10"/>
      <c r="J76" s="10"/>
      <c r="K76" s="10"/>
      <c r="L76" s="10"/>
      <c r="M76" s="10"/>
      <c r="N76" s="10"/>
      <c r="O76" s="10"/>
    </row>
    <row r="77" ht="26.1" customHeight="1" spans="1:15">
      <c r="A77" s="43" t="s">
        <v>376</v>
      </c>
      <c r="B77" s="43" t="s">
        <v>377</v>
      </c>
      <c r="C77" s="10"/>
      <c r="D77" s="10"/>
      <c r="E77" s="10"/>
      <c r="F77" s="10"/>
      <c r="G77" s="10"/>
      <c r="H77" s="10"/>
      <c r="I77" s="10"/>
      <c r="J77" s="10"/>
      <c r="K77" s="10"/>
      <c r="L77" s="10"/>
      <c r="M77" s="10"/>
      <c r="N77" s="10"/>
      <c r="O77" s="10"/>
    </row>
    <row r="78" ht="26.1" customHeight="1" spans="1:15">
      <c r="A78" s="43" t="s">
        <v>386</v>
      </c>
      <c r="B78" s="43" t="s">
        <v>217</v>
      </c>
      <c r="C78" s="10">
        <v>0.77</v>
      </c>
      <c r="D78" s="10">
        <v>0.77</v>
      </c>
      <c r="E78" s="10">
        <v>0.77</v>
      </c>
      <c r="F78" s="10"/>
      <c r="G78" s="10"/>
      <c r="H78" s="10"/>
      <c r="I78" s="10"/>
      <c r="J78" s="10"/>
      <c r="K78" s="10"/>
      <c r="L78" s="10"/>
      <c r="M78" s="10"/>
      <c r="N78" s="10"/>
      <c r="O78" s="10"/>
    </row>
    <row r="79" ht="26.1" customHeight="1" spans="1:15">
      <c r="A79" s="43" t="s">
        <v>387</v>
      </c>
      <c r="B79" s="43" t="s">
        <v>388</v>
      </c>
      <c r="C79" s="10"/>
      <c r="D79" s="10"/>
      <c r="E79" s="10"/>
      <c r="F79" s="10"/>
      <c r="G79" s="10"/>
      <c r="H79" s="10"/>
      <c r="I79" s="10"/>
      <c r="J79" s="10"/>
      <c r="K79" s="10"/>
      <c r="L79" s="10"/>
      <c r="M79" s="10"/>
      <c r="N79" s="10"/>
      <c r="O79" s="10"/>
    </row>
    <row r="80" ht="26.1" customHeight="1" spans="1:15">
      <c r="A80" s="43" t="s">
        <v>389</v>
      </c>
      <c r="B80" s="43" t="s">
        <v>390</v>
      </c>
      <c r="C80" s="10">
        <v>0.77</v>
      </c>
      <c r="D80" s="10">
        <v>0.77</v>
      </c>
      <c r="E80" s="10">
        <v>0.77</v>
      </c>
      <c r="F80" s="10"/>
      <c r="G80" s="10"/>
      <c r="H80" s="10"/>
      <c r="I80" s="10"/>
      <c r="J80" s="10"/>
      <c r="K80" s="10"/>
      <c r="L80" s="10"/>
      <c r="M80" s="10"/>
      <c r="N80" s="10"/>
      <c r="O80" s="10"/>
    </row>
    <row r="81" ht="26.1" customHeight="1" spans="1:15">
      <c r="A81" s="43" t="s">
        <v>391</v>
      </c>
      <c r="B81" s="43" t="s">
        <v>392</v>
      </c>
      <c r="C81" s="10"/>
      <c r="D81" s="10"/>
      <c r="E81" s="10"/>
      <c r="F81" s="10"/>
      <c r="G81" s="10"/>
      <c r="H81" s="10"/>
      <c r="I81" s="10"/>
      <c r="J81" s="10"/>
      <c r="K81" s="10"/>
      <c r="L81" s="10"/>
      <c r="M81" s="10"/>
      <c r="N81" s="10"/>
      <c r="O81" s="10"/>
    </row>
    <row r="82" ht="27.6" customHeight="1" spans="1:15">
      <c r="A82" s="39" t="s">
        <v>119</v>
      </c>
      <c r="B82" s="39" t="s">
        <v>120</v>
      </c>
      <c r="C82" s="10">
        <v>86.56</v>
      </c>
      <c r="D82" s="10">
        <v>86.56</v>
      </c>
      <c r="E82" s="10">
        <v>86.56</v>
      </c>
      <c r="F82" s="10"/>
      <c r="G82" s="10"/>
      <c r="H82" s="10"/>
      <c r="I82" s="10"/>
      <c r="J82" s="10"/>
      <c r="K82" s="10"/>
      <c r="L82" s="10"/>
      <c r="M82" s="10"/>
      <c r="N82" s="10"/>
      <c r="O82" s="10"/>
    </row>
    <row r="83" ht="26.1" customHeight="1" spans="1:15">
      <c r="A83" s="43" t="s">
        <v>349</v>
      </c>
      <c r="B83" s="43" t="s">
        <v>350</v>
      </c>
      <c r="C83" s="10">
        <v>69.37</v>
      </c>
      <c r="D83" s="10">
        <v>69.37</v>
      </c>
      <c r="E83" s="10">
        <v>69.37</v>
      </c>
      <c r="F83" s="10"/>
      <c r="G83" s="10"/>
      <c r="H83" s="10"/>
      <c r="I83" s="10"/>
      <c r="J83" s="10"/>
      <c r="K83" s="10"/>
      <c r="L83" s="10"/>
      <c r="M83" s="10"/>
      <c r="N83" s="10"/>
      <c r="O83" s="10"/>
    </row>
    <row r="84" ht="26.1" customHeight="1" spans="1:15">
      <c r="A84" s="43" t="s">
        <v>351</v>
      </c>
      <c r="B84" s="43" t="s">
        <v>352</v>
      </c>
      <c r="C84" s="10">
        <v>43.17</v>
      </c>
      <c r="D84" s="10">
        <v>43.17</v>
      </c>
      <c r="E84" s="10">
        <v>43.17</v>
      </c>
      <c r="F84" s="10"/>
      <c r="G84" s="10"/>
      <c r="H84" s="10"/>
      <c r="I84" s="10"/>
      <c r="J84" s="10"/>
      <c r="K84" s="10"/>
      <c r="L84" s="10"/>
      <c r="M84" s="10"/>
      <c r="N84" s="10"/>
      <c r="O84" s="10"/>
    </row>
    <row r="85" ht="26.1" customHeight="1" spans="1:15">
      <c r="A85" s="43" t="s">
        <v>353</v>
      </c>
      <c r="B85" s="43" t="s">
        <v>354</v>
      </c>
      <c r="C85" s="10">
        <v>21.26</v>
      </c>
      <c r="D85" s="10">
        <v>21.26</v>
      </c>
      <c r="E85" s="10">
        <v>21.26</v>
      </c>
      <c r="F85" s="10"/>
      <c r="G85" s="10"/>
      <c r="H85" s="10"/>
      <c r="I85" s="10"/>
      <c r="J85" s="10"/>
      <c r="K85" s="10"/>
      <c r="L85" s="10"/>
      <c r="M85" s="10"/>
      <c r="N85" s="10"/>
      <c r="O85" s="10"/>
    </row>
    <row r="86" ht="26.1" customHeight="1" spans="1:15">
      <c r="A86" s="43" t="s">
        <v>355</v>
      </c>
      <c r="B86" s="43" t="s">
        <v>186</v>
      </c>
      <c r="C86" s="10">
        <v>4.94</v>
      </c>
      <c r="D86" s="10">
        <v>4.94</v>
      </c>
      <c r="E86" s="10">
        <v>4.94</v>
      </c>
      <c r="F86" s="10"/>
      <c r="G86" s="10"/>
      <c r="H86" s="10"/>
      <c r="I86" s="10"/>
      <c r="J86" s="10"/>
      <c r="K86" s="10"/>
      <c r="L86" s="10"/>
      <c r="M86" s="10"/>
      <c r="N86" s="10"/>
      <c r="O86" s="10"/>
    </row>
    <row r="87" ht="26.1" customHeight="1" spans="1:15">
      <c r="A87" s="43" t="s">
        <v>356</v>
      </c>
      <c r="B87" s="43" t="s">
        <v>357</v>
      </c>
      <c r="C87" s="10"/>
      <c r="D87" s="10"/>
      <c r="E87" s="10"/>
      <c r="F87" s="10"/>
      <c r="G87" s="10"/>
      <c r="H87" s="10"/>
      <c r="I87" s="10"/>
      <c r="J87" s="10"/>
      <c r="K87" s="10"/>
      <c r="L87" s="10"/>
      <c r="M87" s="10"/>
      <c r="N87" s="10"/>
      <c r="O87" s="10"/>
    </row>
    <row r="88" ht="26.1" customHeight="1" spans="1:15">
      <c r="A88" s="43" t="s">
        <v>358</v>
      </c>
      <c r="B88" s="43" t="s">
        <v>359</v>
      </c>
      <c r="C88" s="10">
        <v>15.48</v>
      </c>
      <c r="D88" s="10">
        <v>15.48</v>
      </c>
      <c r="E88" s="10">
        <v>15.48</v>
      </c>
      <c r="F88" s="10"/>
      <c r="G88" s="10"/>
      <c r="H88" s="10"/>
      <c r="I88" s="10"/>
      <c r="J88" s="10"/>
      <c r="K88" s="10"/>
      <c r="L88" s="10"/>
      <c r="M88" s="10"/>
      <c r="N88" s="10"/>
      <c r="O88" s="10"/>
    </row>
    <row r="89" ht="26.1" customHeight="1" spans="1:15">
      <c r="A89" s="43" t="s">
        <v>360</v>
      </c>
      <c r="B89" s="43" t="s">
        <v>361</v>
      </c>
      <c r="C89" s="10">
        <v>12.62</v>
      </c>
      <c r="D89" s="10">
        <v>12.62</v>
      </c>
      <c r="E89" s="10">
        <v>12.62</v>
      </c>
      <c r="F89" s="10"/>
      <c r="G89" s="10"/>
      <c r="H89" s="10"/>
      <c r="I89" s="10"/>
      <c r="J89" s="10"/>
      <c r="K89" s="10"/>
      <c r="L89" s="10"/>
      <c r="M89" s="10"/>
      <c r="N89" s="10"/>
      <c r="O89" s="10"/>
    </row>
    <row r="90" ht="26.1" customHeight="1" spans="1:15">
      <c r="A90" s="43" t="s">
        <v>362</v>
      </c>
      <c r="B90" s="43" t="s">
        <v>229</v>
      </c>
      <c r="C90" s="10"/>
      <c r="D90" s="10"/>
      <c r="E90" s="10"/>
      <c r="F90" s="10"/>
      <c r="G90" s="10"/>
      <c r="H90" s="10"/>
      <c r="I90" s="10"/>
      <c r="J90" s="10"/>
      <c r="K90" s="10"/>
      <c r="L90" s="10"/>
      <c r="M90" s="10"/>
      <c r="N90" s="10"/>
      <c r="O90" s="10"/>
    </row>
    <row r="91" ht="26.1" customHeight="1" spans="1:15">
      <c r="A91" s="43" t="s">
        <v>363</v>
      </c>
      <c r="B91" s="43" t="s">
        <v>202</v>
      </c>
      <c r="C91" s="10"/>
      <c r="D91" s="10"/>
      <c r="E91" s="10"/>
      <c r="F91" s="10"/>
      <c r="G91" s="10"/>
      <c r="H91" s="10"/>
      <c r="I91" s="10"/>
      <c r="J91" s="10"/>
      <c r="K91" s="10"/>
      <c r="L91" s="10"/>
      <c r="M91" s="10"/>
      <c r="N91" s="10"/>
      <c r="O91" s="10"/>
    </row>
    <row r="92" ht="26.1" customHeight="1" spans="1:15">
      <c r="A92" s="43" t="s">
        <v>364</v>
      </c>
      <c r="B92" s="43" t="s">
        <v>365</v>
      </c>
      <c r="C92" s="10"/>
      <c r="D92" s="10"/>
      <c r="E92" s="10"/>
      <c r="F92" s="10"/>
      <c r="G92" s="10"/>
      <c r="H92" s="10"/>
      <c r="I92" s="10"/>
      <c r="J92" s="10"/>
      <c r="K92" s="10"/>
      <c r="L92" s="10"/>
      <c r="M92" s="10"/>
      <c r="N92" s="10"/>
      <c r="O92" s="10"/>
    </row>
    <row r="93" ht="26.1" customHeight="1" spans="1:15">
      <c r="A93" s="43" t="s">
        <v>366</v>
      </c>
      <c r="B93" s="43" t="s">
        <v>206</v>
      </c>
      <c r="C93" s="10"/>
      <c r="D93" s="10"/>
      <c r="E93" s="10"/>
      <c r="F93" s="10"/>
      <c r="G93" s="10"/>
      <c r="H93" s="10"/>
      <c r="I93" s="10"/>
      <c r="J93" s="10"/>
      <c r="K93" s="10"/>
      <c r="L93" s="10"/>
      <c r="M93" s="10"/>
      <c r="N93" s="10"/>
      <c r="O93" s="10"/>
    </row>
    <row r="94" ht="26.1" customHeight="1" spans="1:15">
      <c r="A94" s="43" t="s">
        <v>367</v>
      </c>
      <c r="B94" s="43" t="s">
        <v>368</v>
      </c>
      <c r="C94" s="10"/>
      <c r="D94" s="10"/>
      <c r="E94" s="10"/>
      <c r="F94" s="10"/>
      <c r="G94" s="10"/>
      <c r="H94" s="10"/>
      <c r="I94" s="10"/>
      <c r="J94" s="10"/>
      <c r="K94" s="10"/>
      <c r="L94" s="10"/>
      <c r="M94" s="10"/>
      <c r="N94" s="10"/>
      <c r="O94" s="10"/>
    </row>
    <row r="95" ht="26.1" customHeight="1" spans="1:15">
      <c r="A95" s="43" t="s">
        <v>369</v>
      </c>
      <c r="B95" s="43" t="s">
        <v>370</v>
      </c>
      <c r="C95" s="10"/>
      <c r="D95" s="10"/>
      <c r="E95" s="10"/>
      <c r="F95" s="10"/>
      <c r="G95" s="10"/>
      <c r="H95" s="10"/>
      <c r="I95" s="10"/>
      <c r="J95" s="10"/>
      <c r="K95" s="10"/>
      <c r="L95" s="10"/>
      <c r="M95" s="10"/>
      <c r="N95" s="10"/>
      <c r="O95" s="10"/>
    </row>
    <row r="96" ht="26.1" customHeight="1" spans="1:15">
      <c r="A96" s="43" t="s">
        <v>371</v>
      </c>
      <c r="B96" s="43" t="s">
        <v>208</v>
      </c>
      <c r="C96" s="10">
        <v>2.46</v>
      </c>
      <c r="D96" s="10">
        <v>2.46</v>
      </c>
      <c r="E96" s="10">
        <v>2.46</v>
      </c>
      <c r="F96" s="10"/>
      <c r="G96" s="10"/>
      <c r="H96" s="10"/>
      <c r="I96" s="10"/>
      <c r="J96" s="10"/>
      <c r="K96" s="10"/>
      <c r="L96" s="10"/>
      <c r="M96" s="10"/>
      <c r="N96" s="10"/>
      <c r="O96" s="10"/>
    </row>
    <row r="97" ht="26.1" customHeight="1" spans="1:15">
      <c r="A97" s="43" t="s">
        <v>372</v>
      </c>
      <c r="B97" s="43" t="s">
        <v>200</v>
      </c>
      <c r="C97" s="10"/>
      <c r="D97" s="10"/>
      <c r="E97" s="10"/>
      <c r="F97" s="10"/>
      <c r="G97" s="10"/>
      <c r="H97" s="10"/>
      <c r="I97" s="10"/>
      <c r="J97" s="10"/>
      <c r="K97" s="10"/>
      <c r="L97" s="10"/>
      <c r="M97" s="10"/>
      <c r="N97" s="10"/>
      <c r="O97" s="10"/>
    </row>
    <row r="98" ht="26.1" customHeight="1" spans="1:15">
      <c r="A98" s="43" t="s">
        <v>373</v>
      </c>
      <c r="B98" s="43" t="s">
        <v>213</v>
      </c>
      <c r="C98" s="10">
        <v>0.4</v>
      </c>
      <c r="D98" s="10">
        <v>0.4</v>
      </c>
      <c r="E98" s="10">
        <v>0.4</v>
      </c>
      <c r="F98" s="10"/>
      <c r="G98" s="10"/>
      <c r="H98" s="10"/>
      <c r="I98" s="10"/>
      <c r="J98" s="10"/>
      <c r="K98" s="10"/>
      <c r="L98" s="10"/>
      <c r="M98" s="10"/>
      <c r="N98" s="10"/>
      <c r="O98" s="10"/>
    </row>
    <row r="99" ht="26.1" customHeight="1" spans="1:15">
      <c r="A99" s="43" t="s">
        <v>374</v>
      </c>
      <c r="B99" s="43" t="s">
        <v>375</v>
      </c>
      <c r="C99" s="10"/>
      <c r="D99" s="10"/>
      <c r="E99" s="10"/>
      <c r="F99" s="10"/>
      <c r="G99" s="10"/>
      <c r="H99" s="10"/>
      <c r="I99" s="10"/>
      <c r="J99" s="10"/>
      <c r="K99" s="10"/>
      <c r="L99" s="10"/>
      <c r="M99" s="10"/>
      <c r="N99" s="10"/>
      <c r="O99" s="10"/>
    </row>
    <row r="100" ht="26.1" customHeight="1" spans="1:15">
      <c r="A100" s="43" t="s">
        <v>376</v>
      </c>
      <c r="B100" s="43" t="s">
        <v>377</v>
      </c>
      <c r="C100" s="10"/>
      <c r="D100" s="10"/>
      <c r="E100" s="10"/>
      <c r="F100" s="10"/>
      <c r="G100" s="10"/>
      <c r="H100" s="10"/>
      <c r="I100" s="10"/>
      <c r="J100" s="10"/>
      <c r="K100" s="10"/>
      <c r="L100" s="10"/>
      <c r="M100" s="10"/>
      <c r="N100" s="10"/>
      <c r="O100" s="10"/>
    </row>
    <row r="101" ht="26.1" customHeight="1" spans="1:15">
      <c r="A101" s="43" t="s">
        <v>386</v>
      </c>
      <c r="B101" s="43" t="s">
        <v>217</v>
      </c>
      <c r="C101" s="10">
        <v>1.71</v>
      </c>
      <c r="D101" s="10">
        <v>1.71</v>
      </c>
      <c r="E101" s="10">
        <v>1.71</v>
      </c>
      <c r="F101" s="10"/>
      <c r="G101" s="10"/>
      <c r="H101" s="10"/>
      <c r="I101" s="10"/>
      <c r="J101" s="10"/>
      <c r="K101" s="10"/>
      <c r="L101" s="10"/>
      <c r="M101" s="10"/>
      <c r="N101" s="10"/>
      <c r="O101" s="10"/>
    </row>
    <row r="102" ht="26.1" customHeight="1" spans="1:15">
      <c r="A102" s="43" t="s">
        <v>387</v>
      </c>
      <c r="B102" s="43" t="s">
        <v>388</v>
      </c>
      <c r="C102" s="10">
        <v>1.2</v>
      </c>
      <c r="D102" s="10">
        <v>1.2</v>
      </c>
      <c r="E102" s="10">
        <v>1.2</v>
      </c>
      <c r="F102" s="10"/>
      <c r="G102" s="10"/>
      <c r="H102" s="10"/>
      <c r="I102" s="10"/>
      <c r="J102" s="10"/>
      <c r="K102" s="10"/>
      <c r="L102" s="10"/>
      <c r="M102" s="10"/>
      <c r="N102" s="10"/>
      <c r="O102" s="10"/>
    </row>
    <row r="103" ht="26.1" customHeight="1" spans="1:15">
      <c r="A103" s="43" t="s">
        <v>389</v>
      </c>
      <c r="B103" s="43" t="s">
        <v>390</v>
      </c>
      <c r="C103" s="10">
        <v>0.51</v>
      </c>
      <c r="D103" s="10">
        <v>0.51</v>
      </c>
      <c r="E103" s="10">
        <v>0.51</v>
      </c>
      <c r="F103" s="10"/>
      <c r="G103" s="10"/>
      <c r="H103" s="10"/>
      <c r="I103" s="10"/>
      <c r="J103" s="10"/>
      <c r="K103" s="10"/>
      <c r="L103" s="10"/>
      <c r="M103" s="10"/>
      <c r="N103" s="10"/>
      <c r="O103" s="10"/>
    </row>
    <row r="104" ht="26.1" customHeight="1" spans="1:15">
      <c r="A104" s="43" t="s">
        <v>391</v>
      </c>
      <c r="B104" s="43" t="s">
        <v>392</v>
      </c>
      <c r="C104" s="10"/>
      <c r="D104" s="10"/>
      <c r="E104" s="10"/>
      <c r="F104" s="10"/>
      <c r="G104" s="10"/>
      <c r="H104" s="10"/>
      <c r="I104" s="10"/>
      <c r="J104" s="10"/>
      <c r="K104" s="10"/>
      <c r="L104" s="10"/>
      <c r="M104" s="10"/>
      <c r="N104" s="10"/>
      <c r="O104" s="10"/>
    </row>
    <row r="105" ht="27.6" customHeight="1" spans="1:15">
      <c r="A105" s="39" t="s">
        <v>121</v>
      </c>
      <c r="B105" s="39" t="s">
        <v>122</v>
      </c>
      <c r="C105" s="10">
        <v>48.84</v>
      </c>
      <c r="D105" s="10">
        <v>48.84</v>
      </c>
      <c r="E105" s="10">
        <v>48.84</v>
      </c>
      <c r="F105" s="10"/>
      <c r="G105" s="10"/>
      <c r="H105" s="10"/>
      <c r="I105" s="10"/>
      <c r="J105" s="10"/>
      <c r="K105" s="10"/>
      <c r="L105" s="10"/>
      <c r="M105" s="10"/>
      <c r="N105" s="10"/>
      <c r="O105" s="10"/>
    </row>
    <row r="106" ht="26.1" customHeight="1" spans="1:15">
      <c r="A106" s="43" t="s">
        <v>349</v>
      </c>
      <c r="B106" s="43" t="s">
        <v>350</v>
      </c>
      <c r="C106" s="10">
        <v>41.48</v>
      </c>
      <c r="D106" s="10">
        <v>41.48</v>
      </c>
      <c r="E106" s="10">
        <v>41.48</v>
      </c>
      <c r="F106" s="10"/>
      <c r="G106" s="10"/>
      <c r="H106" s="10"/>
      <c r="I106" s="10"/>
      <c r="J106" s="10"/>
      <c r="K106" s="10"/>
      <c r="L106" s="10"/>
      <c r="M106" s="10"/>
      <c r="N106" s="10"/>
      <c r="O106" s="10"/>
    </row>
    <row r="107" ht="26.1" customHeight="1" spans="1:15">
      <c r="A107" s="43" t="s">
        <v>351</v>
      </c>
      <c r="B107" s="43" t="s">
        <v>352</v>
      </c>
      <c r="C107" s="10">
        <v>30.17</v>
      </c>
      <c r="D107" s="10">
        <v>30.17</v>
      </c>
      <c r="E107" s="10">
        <v>30.17</v>
      </c>
      <c r="F107" s="10"/>
      <c r="G107" s="10"/>
      <c r="H107" s="10"/>
      <c r="I107" s="10"/>
      <c r="J107" s="10"/>
      <c r="K107" s="10"/>
      <c r="L107" s="10"/>
      <c r="M107" s="10"/>
      <c r="N107" s="10"/>
      <c r="O107" s="10"/>
    </row>
    <row r="108" ht="26.1" customHeight="1" spans="1:15">
      <c r="A108" s="43" t="s">
        <v>353</v>
      </c>
      <c r="B108" s="43" t="s">
        <v>354</v>
      </c>
      <c r="C108" s="10">
        <v>7.86</v>
      </c>
      <c r="D108" s="10">
        <v>7.86</v>
      </c>
      <c r="E108" s="10">
        <v>7.86</v>
      </c>
      <c r="F108" s="10"/>
      <c r="G108" s="10"/>
      <c r="H108" s="10"/>
      <c r="I108" s="10"/>
      <c r="J108" s="10"/>
      <c r="K108" s="10"/>
      <c r="L108" s="10"/>
      <c r="M108" s="10"/>
      <c r="N108" s="10"/>
      <c r="O108" s="10"/>
    </row>
    <row r="109" ht="26.1" customHeight="1" spans="1:15">
      <c r="A109" s="43" t="s">
        <v>355</v>
      </c>
      <c r="B109" s="43" t="s">
        <v>186</v>
      </c>
      <c r="C109" s="10">
        <v>3.45</v>
      </c>
      <c r="D109" s="10">
        <v>3.45</v>
      </c>
      <c r="E109" s="10">
        <v>3.45</v>
      </c>
      <c r="F109" s="10"/>
      <c r="G109" s="10"/>
      <c r="H109" s="10"/>
      <c r="I109" s="10"/>
      <c r="J109" s="10"/>
      <c r="K109" s="10"/>
      <c r="L109" s="10"/>
      <c r="M109" s="10"/>
      <c r="N109" s="10"/>
      <c r="O109" s="10"/>
    </row>
    <row r="110" ht="26.1" customHeight="1" spans="1:15">
      <c r="A110" s="43" t="s">
        <v>356</v>
      </c>
      <c r="B110" s="43" t="s">
        <v>357</v>
      </c>
      <c r="C110" s="10"/>
      <c r="D110" s="10"/>
      <c r="E110" s="10"/>
      <c r="F110" s="10"/>
      <c r="G110" s="10"/>
      <c r="H110" s="10"/>
      <c r="I110" s="10"/>
      <c r="J110" s="10"/>
      <c r="K110" s="10"/>
      <c r="L110" s="10"/>
      <c r="M110" s="10"/>
      <c r="N110" s="10"/>
      <c r="O110" s="10"/>
    </row>
    <row r="111" ht="26.1" customHeight="1" spans="1:15">
      <c r="A111" s="43" t="s">
        <v>358</v>
      </c>
      <c r="B111" s="43" t="s">
        <v>359</v>
      </c>
      <c r="C111" s="10">
        <v>7.22</v>
      </c>
      <c r="D111" s="10">
        <v>7.22</v>
      </c>
      <c r="E111" s="10">
        <v>7.22</v>
      </c>
      <c r="F111" s="10"/>
      <c r="G111" s="10"/>
      <c r="H111" s="10"/>
      <c r="I111" s="10"/>
      <c r="J111" s="10"/>
      <c r="K111" s="10"/>
      <c r="L111" s="10"/>
      <c r="M111" s="10"/>
      <c r="N111" s="10"/>
      <c r="O111" s="10"/>
    </row>
    <row r="112" ht="26.1" customHeight="1" spans="1:15">
      <c r="A112" s="43" t="s">
        <v>360</v>
      </c>
      <c r="B112" s="43" t="s">
        <v>361</v>
      </c>
      <c r="C112" s="10">
        <v>4.58</v>
      </c>
      <c r="D112" s="10">
        <v>4.58</v>
      </c>
      <c r="E112" s="10">
        <v>4.58</v>
      </c>
      <c r="F112" s="10"/>
      <c r="G112" s="10"/>
      <c r="H112" s="10"/>
      <c r="I112" s="10"/>
      <c r="J112" s="10"/>
      <c r="K112" s="10"/>
      <c r="L112" s="10"/>
      <c r="M112" s="10"/>
      <c r="N112" s="10"/>
      <c r="O112" s="10"/>
    </row>
    <row r="113" ht="26.1" customHeight="1" spans="1:15">
      <c r="A113" s="43" t="s">
        <v>362</v>
      </c>
      <c r="B113" s="43" t="s">
        <v>229</v>
      </c>
      <c r="C113" s="10"/>
      <c r="D113" s="10"/>
      <c r="E113" s="10"/>
      <c r="F113" s="10"/>
      <c r="G113" s="10"/>
      <c r="H113" s="10"/>
      <c r="I113" s="10"/>
      <c r="J113" s="10"/>
      <c r="K113" s="10"/>
      <c r="L113" s="10"/>
      <c r="M113" s="10"/>
      <c r="N113" s="10"/>
      <c r="O113" s="10"/>
    </row>
    <row r="114" ht="26.1" customHeight="1" spans="1:15">
      <c r="A114" s="43" t="s">
        <v>363</v>
      </c>
      <c r="B114" s="43" t="s">
        <v>202</v>
      </c>
      <c r="C114" s="10"/>
      <c r="D114" s="10"/>
      <c r="E114" s="10"/>
      <c r="F114" s="10"/>
      <c r="G114" s="10"/>
      <c r="H114" s="10"/>
      <c r="I114" s="10"/>
      <c r="J114" s="10"/>
      <c r="K114" s="10"/>
      <c r="L114" s="10"/>
      <c r="M114" s="10"/>
      <c r="N114" s="10"/>
      <c r="O114" s="10"/>
    </row>
    <row r="115" ht="26.1" customHeight="1" spans="1:15">
      <c r="A115" s="43" t="s">
        <v>364</v>
      </c>
      <c r="B115" s="43" t="s">
        <v>365</v>
      </c>
      <c r="C115" s="10"/>
      <c r="D115" s="10"/>
      <c r="E115" s="10"/>
      <c r="F115" s="10"/>
      <c r="G115" s="10"/>
      <c r="H115" s="10"/>
      <c r="I115" s="10"/>
      <c r="J115" s="10"/>
      <c r="K115" s="10"/>
      <c r="L115" s="10"/>
      <c r="M115" s="10"/>
      <c r="N115" s="10"/>
      <c r="O115" s="10"/>
    </row>
    <row r="116" ht="26.1" customHeight="1" spans="1:15">
      <c r="A116" s="43" t="s">
        <v>366</v>
      </c>
      <c r="B116" s="43" t="s">
        <v>206</v>
      </c>
      <c r="C116" s="10"/>
      <c r="D116" s="10"/>
      <c r="E116" s="10"/>
      <c r="F116" s="10"/>
      <c r="G116" s="10"/>
      <c r="H116" s="10"/>
      <c r="I116" s="10"/>
      <c r="J116" s="10"/>
      <c r="K116" s="10"/>
      <c r="L116" s="10"/>
      <c r="M116" s="10"/>
      <c r="N116" s="10"/>
      <c r="O116" s="10"/>
    </row>
    <row r="117" ht="26.1" customHeight="1" spans="1:15">
      <c r="A117" s="43" t="s">
        <v>367</v>
      </c>
      <c r="B117" s="43" t="s">
        <v>368</v>
      </c>
      <c r="C117" s="10"/>
      <c r="D117" s="10"/>
      <c r="E117" s="10"/>
      <c r="F117" s="10"/>
      <c r="G117" s="10"/>
      <c r="H117" s="10"/>
      <c r="I117" s="10"/>
      <c r="J117" s="10"/>
      <c r="K117" s="10"/>
      <c r="L117" s="10"/>
      <c r="M117" s="10"/>
      <c r="N117" s="10"/>
      <c r="O117" s="10"/>
    </row>
    <row r="118" ht="26.1" customHeight="1" spans="1:15">
      <c r="A118" s="43" t="s">
        <v>369</v>
      </c>
      <c r="B118" s="43" t="s">
        <v>370</v>
      </c>
      <c r="C118" s="10"/>
      <c r="D118" s="10"/>
      <c r="E118" s="10"/>
      <c r="F118" s="10"/>
      <c r="G118" s="10"/>
      <c r="H118" s="10"/>
      <c r="I118" s="10"/>
      <c r="J118" s="10"/>
      <c r="K118" s="10"/>
      <c r="L118" s="10"/>
      <c r="M118" s="10"/>
      <c r="N118" s="10"/>
      <c r="O118" s="10"/>
    </row>
    <row r="119" ht="26.1" customHeight="1" spans="1:15">
      <c r="A119" s="43" t="s">
        <v>371</v>
      </c>
      <c r="B119" s="43" t="s">
        <v>208</v>
      </c>
      <c r="C119" s="10">
        <v>2.46</v>
      </c>
      <c r="D119" s="10">
        <v>2.46</v>
      </c>
      <c r="E119" s="10">
        <v>2.46</v>
      </c>
      <c r="F119" s="10"/>
      <c r="G119" s="10"/>
      <c r="H119" s="10"/>
      <c r="I119" s="10"/>
      <c r="J119" s="10"/>
      <c r="K119" s="10"/>
      <c r="L119" s="10"/>
      <c r="M119" s="10"/>
      <c r="N119" s="10"/>
      <c r="O119" s="10"/>
    </row>
    <row r="120" ht="26.1" customHeight="1" spans="1:15">
      <c r="A120" s="43" t="s">
        <v>372</v>
      </c>
      <c r="B120" s="43" t="s">
        <v>200</v>
      </c>
      <c r="C120" s="10"/>
      <c r="D120" s="10"/>
      <c r="E120" s="10"/>
      <c r="F120" s="10"/>
      <c r="G120" s="10"/>
      <c r="H120" s="10"/>
      <c r="I120" s="10"/>
      <c r="J120" s="10"/>
      <c r="K120" s="10"/>
      <c r="L120" s="10"/>
      <c r="M120" s="10"/>
      <c r="N120" s="10"/>
      <c r="O120" s="10"/>
    </row>
    <row r="121" ht="26.1" customHeight="1" spans="1:15">
      <c r="A121" s="43" t="s">
        <v>373</v>
      </c>
      <c r="B121" s="43" t="s">
        <v>213</v>
      </c>
      <c r="C121" s="10">
        <v>0.18</v>
      </c>
      <c r="D121" s="10">
        <v>0.18</v>
      </c>
      <c r="E121" s="10">
        <v>0.18</v>
      </c>
      <c r="F121" s="10"/>
      <c r="G121" s="10"/>
      <c r="H121" s="10"/>
      <c r="I121" s="10"/>
      <c r="J121" s="10"/>
      <c r="K121" s="10"/>
      <c r="L121" s="10"/>
      <c r="M121" s="10"/>
      <c r="N121" s="10"/>
      <c r="O121" s="10"/>
    </row>
    <row r="122" ht="26.1" customHeight="1" spans="1:15">
      <c r="A122" s="43" t="s">
        <v>374</v>
      </c>
      <c r="B122" s="43" t="s">
        <v>375</v>
      </c>
      <c r="C122" s="10"/>
      <c r="D122" s="10"/>
      <c r="E122" s="10"/>
      <c r="F122" s="10"/>
      <c r="G122" s="10"/>
      <c r="H122" s="10"/>
      <c r="I122" s="10"/>
      <c r="J122" s="10"/>
      <c r="K122" s="10"/>
      <c r="L122" s="10"/>
      <c r="M122" s="10"/>
      <c r="N122" s="10"/>
      <c r="O122" s="10"/>
    </row>
    <row r="123" ht="26.1" customHeight="1" spans="1:15">
      <c r="A123" s="43" t="s">
        <v>376</v>
      </c>
      <c r="B123" s="43" t="s">
        <v>377</v>
      </c>
      <c r="C123" s="10"/>
      <c r="D123" s="10"/>
      <c r="E123" s="10"/>
      <c r="F123" s="10"/>
      <c r="G123" s="10"/>
      <c r="H123" s="10"/>
      <c r="I123" s="10"/>
      <c r="J123" s="10"/>
      <c r="K123" s="10"/>
      <c r="L123" s="10"/>
      <c r="M123" s="10"/>
      <c r="N123" s="10"/>
      <c r="O123" s="10"/>
    </row>
    <row r="124" ht="26.1" customHeight="1" spans="1:15">
      <c r="A124" s="43" t="s">
        <v>386</v>
      </c>
      <c r="B124" s="43" t="s">
        <v>217</v>
      </c>
      <c r="C124" s="10">
        <v>0.14</v>
      </c>
      <c r="D124" s="10">
        <v>0.14</v>
      </c>
      <c r="E124" s="10">
        <v>0.14</v>
      </c>
      <c r="F124" s="10"/>
      <c r="G124" s="10"/>
      <c r="H124" s="10"/>
      <c r="I124" s="10"/>
      <c r="J124" s="10"/>
      <c r="K124" s="10"/>
      <c r="L124" s="10"/>
      <c r="M124" s="10"/>
      <c r="N124" s="10"/>
      <c r="O124" s="10"/>
    </row>
    <row r="125" ht="26.1" customHeight="1" spans="1:15">
      <c r="A125" s="43" t="s">
        <v>387</v>
      </c>
      <c r="B125" s="43" t="s">
        <v>388</v>
      </c>
      <c r="C125" s="10"/>
      <c r="D125" s="10"/>
      <c r="E125" s="10"/>
      <c r="F125" s="10"/>
      <c r="G125" s="10"/>
      <c r="H125" s="10"/>
      <c r="I125" s="10"/>
      <c r="J125" s="10"/>
      <c r="K125" s="10"/>
      <c r="L125" s="10"/>
      <c r="M125" s="10"/>
      <c r="N125" s="10"/>
      <c r="O125" s="10"/>
    </row>
    <row r="126" ht="26.1" customHeight="1" spans="1:15">
      <c r="A126" s="43" t="s">
        <v>389</v>
      </c>
      <c r="B126" s="43" t="s">
        <v>390</v>
      </c>
      <c r="C126" s="10">
        <v>0.14</v>
      </c>
      <c r="D126" s="10">
        <v>0.14</v>
      </c>
      <c r="E126" s="10">
        <v>0.14</v>
      </c>
      <c r="F126" s="10"/>
      <c r="G126" s="10"/>
      <c r="H126" s="10"/>
      <c r="I126" s="10"/>
      <c r="J126" s="10"/>
      <c r="K126" s="10"/>
      <c r="L126" s="10"/>
      <c r="M126" s="10"/>
      <c r="N126" s="10"/>
      <c r="O126" s="10"/>
    </row>
    <row r="127" ht="26.1" customHeight="1" spans="1:15">
      <c r="A127" s="43" t="s">
        <v>391</v>
      </c>
      <c r="B127" s="43" t="s">
        <v>392</v>
      </c>
      <c r="C127" s="10"/>
      <c r="D127" s="10"/>
      <c r="E127" s="10"/>
      <c r="F127" s="10"/>
      <c r="G127" s="10"/>
      <c r="H127" s="10"/>
      <c r="I127" s="10"/>
      <c r="J127" s="10"/>
      <c r="K127" s="10"/>
      <c r="L127" s="10"/>
      <c r="M127" s="10"/>
      <c r="N127" s="10"/>
      <c r="O127" s="10"/>
    </row>
    <row r="128" ht="27.6" customHeight="1" spans="1:15">
      <c r="A128" s="39" t="s">
        <v>123</v>
      </c>
      <c r="B128" s="39" t="s">
        <v>124</v>
      </c>
      <c r="C128" s="10">
        <v>4036.88</v>
      </c>
      <c r="D128" s="10">
        <v>4036.88</v>
      </c>
      <c r="E128" s="10">
        <v>4036.88</v>
      </c>
      <c r="F128" s="10"/>
      <c r="G128" s="10"/>
      <c r="H128" s="10"/>
      <c r="I128" s="10"/>
      <c r="J128" s="10"/>
      <c r="K128" s="10"/>
      <c r="L128" s="10"/>
      <c r="M128" s="10"/>
      <c r="N128" s="10"/>
      <c r="O128" s="10"/>
    </row>
    <row r="129" ht="26.1" customHeight="1" spans="1:15">
      <c r="A129" s="43" t="s">
        <v>349</v>
      </c>
      <c r="B129" s="43" t="s">
        <v>350</v>
      </c>
      <c r="C129" s="10">
        <v>85.1</v>
      </c>
      <c r="D129" s="10">
        <v>85.1</v>
      </c>
      <c r="E129" s="10">
        <v>85.1</v>
      </c>
      <c r="F129" s="10"/>
      <c r="G129" s="10"/>
      <c r="H129" s="10"/>
      <c r="I129" s="10"/>
      <c r="J129" s="10"/>
      <c r="K129" s="10"/>
      <c r="L129" s="10"/>
      <c r="M129" s="10"/>
      <c r="N129" s="10"/>
      <c r="O129" s="10"/>
    </row>
    <row r="130" ht="26.1" customHeight="1" spans="1:15">
      <c r="A130" s="43" t="s">
        <v>356</v>
      </c>
      <c r="B130" s="43" t="s">
        <v>357</v>
      </c>
      <c r="C130" s="10">
        <v>85.1</v>
      </c>
      <c r="D130" s="10">
        <v>85.1</v>
      </c>
      <c r="E130" s="10">
        <v>85.1</v>
      </c>
      <c r="F130" s="10"/>
      <c r="G130" s="10"/>
      <c r="H130" s="10"/>
      <c r="I130" s="10"/>
      <c r="J130" s="10"/>
      <c r="K130" s="10"/>
      <c r="L130" s="10"/>
      <c r="M130" s="10"/>
      <c r="N130" s="10"/>
      <c r="O130" s="10"/>
    </row>
    <row r="131" ht="26.1" customHeight="1" spans="1:15">
      <c r="A131" s="43" t="s">
        <v>358</v>
      </c>
      <c r="B131" s="43" t="s">
        <v>359</v>
      </c>
      <c r="C131" s="10">
        <v>931.4</v>
      </c>
      <c r="D131" s="10">
        <v>931.4</v>
      </c>
      <c r="E131" s="10">
        <v>931.4</v>
      </c>
      <c r="F131" s="10"/>
      <c r="G131" s="10"/>
      <c r="H131" s="10"/>
      <c r="I131" s="10"/>
      <c r="J131" s="10"/>
      <c r="K131" s="10"/>
      <c r="L131" s="10"/>
      <c r="M131" s="10"/>
      <c r="N131" s="10"/>
      <c r="O131" s="10"/>
    </row>
    <row r="132" ht="26.1" customHeight="1" spans="1:15">
      <c r="A132" s="43" t="s">
        <v>360</v>
      </c>
      <c r="B132" s="43" t="s">
        <v>361</v>
      </c>
      <c r="C132" s="10">
        <v>88.4</v>
      </c>
      <c r="D132" s="10">
        <v>88.4</v>
      </c>
      <c r="E132" s="10">
        <v>88.4</v>
      </c>
      <c r="F132" s="10"/>
      <c r="G132" s="10"/>
      <c r="H132" s="10"/>
      <c r="I132" s="10"/>
      <c r="J132" s="10"/>
      <c r="K132" s="10"/>
      <c r="L132" s="10"/>
      <c r="M132" s="10"/>
      <c r="N132" s="10"/>
      <c r="O132" s="10"/>
    </row>
    <row r="133" ht="26.1" customHeight="1" spans="1:15">
      <c r="A133" s="43" t="s">
        <v>366</v>
      </c>
      <c r="B133" s="43" t="s">
        <v>206</v>
      </c>
      <c r="C133" s="10">
        <v>843</v>
      </c>
      <c r="D133" s="10">
        <v>843</v>
      </c>
      <c r="E133" s="10">
        <v>843</v>
      </c>
      <c r="F133" s="10"/>
      <c r="G133" s="10"/>
      <c r="H133" s="10"/>
      <c r="I133" s="10"/>
      <c r="J133" s="10"/>
      <c r="K133" s="10"/>
      <c r="L133" s="10"/>
      <c r="M133" s="10"/>
      <c r="N133" s="10"/>
      <c r="O133" s="10"/>
    </row>
    <row r="134" ht="26.1" customHeight="1" spans="1:15">
      <c r="A134" s="43" t="s">
        <v>382</v>
      </c>
      <c r="B134" s="43" t="s">
        <v>383</v>
      </c>
      <c r="C134" s="10">
        <v>2977.7</v>
      </c>
      <c r="D134" s="10">
        <v>2977.7</v>
      </c>
      <c r="E134" s="10">
        <v>2977.7</v>
      </c>
      <c r="F134" s="10"/>
      <c r="G134" s="10"/>
      <c r="H134" s="10"/>
      <c r="I134" s="10"/>
      <c r="J134" s="10"/>
      <c r="K134" s="10"/>
      <c r="L134" s="10"/>
      <c r="M134" s="10"/>
      <c r="N134" s="10"/>
      <c r="O134" s="10"/>
    </row>
    <row r="135" ht="26.1" customHeight="1" spans="1:15">
      <c r="A135" s="43" t="s">
        <v>393</v>
      </c>
      <c r="B135" s="43" t="s">
        <v>394</v>
      </c>
      <c r="C135" s="10">
        <v>2779.82</v>
      </c>
      <c r="D135" s="10">
        <v>2779.82</v>
      </c>
      <c r="E135" s="10">
        <v>2779.82</v>
      </c>
      <c r="F135" s="10"/>
      <c r="G135" s="10"/>
      <c r="H135" s="10"/>
      <c r="I135" s="10"/>
      <c r="J135" s="10"/>
      <c r="K135" s="10"/>
      <c r="L135" s="10"/>
      <c r="M135" s="10"/>
      <c r="N135" s="10"/>
      <c r="O135" s="10"/>
    </row>
    <row r="136" ht="26.1" customHeight="1" spans="1:15">
      <c r="A136" s="43" t="s">
        <v>384</v>
      </c>
      <c r="B136" s="43" t="s">
        <v>385</v>
      </c>
      <c r="C136" s="10">
        <v>197.88</v>
      </c>
      <c r="D136" s="10">
        <v>197.88</v>
      </c>
      <c r="E136" s="10">
        <v>197.88</v>
      </c>
      <c r="F136" s="10"/>
      <c r="G136" s="10"/>
      <c r="H136" s="10"/>
      <c r="I136" s="10"/>
      <c r="J136" s="10"/>
      <c r="K136" s="10"/>
      <c r="L136" s="10"/>
      <c r="M136" s="10"/>
      <c r="N136" s="10"/>
      <c r="O136" s="10"/>
    </row>
    <row r="137" ht="26.1" customHeight="1" spans="1:15">
      <c r="A137" s="43" t="s">
        <v>395</v>
      </c>
      <c r="B137" s="43" t="s">
        <v>396</v>
      </c>
      <c r="C137" s="10"/>
      <c r="D137" s="10"/>
      <c r="E137" s="10"/>
      <c r="F137" s="10"/>
      <c r="G137" s="10"/>
      <c r="H137" s="10"/>
      <c r="I137" s="10"/>
      <c r="J137" s="10"/>
      <c r="K137" s="10"/>
      <c r="L137" s="10"/>
      <c r="M137" s="10"/>
      <c r="N137" s="10"/>
      <c r="O137" s="10"/>
    </row>
    <row r="138" ht="26.1" customHeight="1" spans="1:15">
      <c r="A138" s="43" t="s">
        <v>397</v>
      </c>
      <c r="B138" s="43" t="s">
        <v>398</v>
      </c>
      <c r="C138" s="10"/>
      <c r="D138" s="10"/>
      <c r="E138" s="10"/>
      <c r="F138" s="10"/>
      <c r="G138" s="10"/>
      <c r="H138" s="10"/>
      <c r="I138" s="10"/>
      <c r="J138" s="10"/>
      <c r="K138" s="10"/>
      <c r="L138" s="10"/>
      <c r="M138" s="10"/>
      <c r="N138" s="10"/>
      <c r="O138" s="10"/>
    </row>
    <row r="139" ht="26.1" customHeight="1" spans="1:15">
      <c r="A139" s="43" t="s">
        <v>386</v>
      </c>
      <c r="B139" s="43" t="s">
        <v>217</v>
      </c>
      <c r="C139" s="10">
        <v>42.68</v>
      </c>
      <c r="D139" s="10">
        <v>42.68</v>
      </c>
      <c r="E139" s="10">
        <v>42.68</v>
      </c>
      <c r="F139" s="10"/>
      <c r="G139" s="10"/>
      <c r="H139" s="10"/>
      <c r="I139" s="10"/>
      <c r="J139" s="10"/>
      <c r="K139" s="10"/>
      <c r="L139" s="10"/>
      <c r="M139" s="10"/>
      <c r="N139" s="10"/>
      <c r="O139" s="10"/>
    </row>
    <row r="140" ht="26.1" customHeight="1" spans="1:15">
      <c r="A140" s="43" t="s">
        <v>387</v>
      </c>
      <c r="B140" s="43" t="s">
        <v>388</v>
      </c>
      <c r="C140" s="10">
        <v>4</v>
      </c>
      <c r="D140" s="10">
        <v>4</v>
      </c>
      <c r="E140" s="10">
        <v>4</v>
      </c>
      <c r="F140" s="10"/>
      <c r="G140" s="10"/>
      <c r="H140" s="10"/>
      <c r="I140" s="10"/>
      <c r="J140" s="10"/>
      <c r="K140" s="10"/>
      <c r="L140" s="10"/>
      <c r="M140" s="10"/>
      <c r="N140" s="10"/>
      <c r="O140" s="10"/>
    </row>
    <row r="141" ht="26.1" customHeight="1" spans="1:15">
      <c r="A141" s="43" t="s">
        <v>399</v>
      </c>
      <c r="B141" s="43" t="s">
        <v>400</v>
      </c>
      <c r="C141" s="10"/>
      <c r="D141" s="10"/>
      <c r="E141" s="10"/>
      <c r="F141" s="10"/>
      <c r="G141" s="10"/>
      <c r="H141" s="10"/>
      <c r="I141" s="10"/>
      <c r="J141" s="10"/>
      <c r="K141" s="10"/>
      <c r="L141" s="10"/>
      <c r="M141" s="10"/>
      <c r="N141" s="10"/>
      <c r="O141" s="10"/>
    </row>
    <row r="142" ht="26.1" customHeight="1" spans="1:15">
      <c r="A142" s="43" t="s">
        <v>389</v>
      </c>
      <c r="B142" s="43" t="s">
        <v>390</v>
      </c>
      <c r="C142" s="10">
        <v>38.68</v>
      </c>
      <c r="D142" s="10">
        <v>38.68</v>
      </c>
      <c r="E142" s="10">
        <v>38.68</v>
      </c>
      <c r="F142" s="10"/>
      <c r="G142" s="10"/>
      <c r="H142" s="10"/>
      <c r="I142" s="10"/>
      <c r="J142" s="10"/>
      <c r="K142" s="10"/>
      <c r="L142" s="10"/>
      <c r="M142" s="10"/>
      <c r="N142" s="10"/>
      <c r="O142" s="10"/>
    </row>
    <row r="143" ht="26.1" customHeight="1" spans="1:15">
      <c r="A143" s="43" t="s">
        <v>391</v>
      </c>
      <c r="B143" s="43" t="s">
        <v>392</v>
      </c>
      <c r="C143" s="10"/>
      <c r="D143" s="10"/>
      <c r="E143" s="10"/>
      <c r="F143" s="10"/>
      <c r="G143" s="10"/>
      <c r="H143" s="10"/>
      <c r="I143" s="10"/>
      <c r="J143" s="10"/>
      <c r="K143" s="10"/>
      <c r="L143" s="10"/>
      <c r="M143" s="10"/>
      <c r="N143" s="10"/>
      <c r="O143" s="10"/>
    </row>
    <row r="144" ht="27.6" customHeight="1" spans="1:15">
      <c r="A144" s="39" t="s">
        <v>136</v>
      </c>
      <c r="B144" s="39" t="s">
        <v>137</v>
      </c>
      <c r="C144" s="10">
        <v>546.27</v>
      </c>
      <c r="D144" s="10">
        <v>546.27</v>
      </c>
      <c r="E144" s="10">
        <v>546.27</v>
      </c>
      <c r="F144" s="10"/>
      <c r="G144" s="10"/>
      <c r="H144" s="10"/>
      <c r="I144" s="10"/>
      <c r="J144" s="10"/>
      <c r="K144" s="10"/>
      <c r="L144" s="10"/>
      <c r="M144" s="10"/>
      <c r="N144" s="10"/>
      <c r="O144" s="10"/>
    </row>
    <row r="145" ht="26.1" customHeight="1" spans="1:15">
      <c r="A145" s="43" t="s">
        <v>358</v>
      </c>
      <c r="B145" s="43" t="s">
        <v>359</v>
      </c>
      <c r="C145" s="10">
        <v>18</v>
      </c>
      <c r="D145" s="10">
        <v>18</v>
      </c>
      <c r="E145" s="10">
        <v>18</v>
      </c>
      <c r="F145" s="10"/>
      <c r="G145" s="10"/>
      <c r="H145" s="10"/>
      <c r="I145" s="10"/>
      <c r="J145" s="10"/>
      <c r="K145" s="10"/>
      <c r="L145" s="10"/>
      <c r="M145" s="10"/>
      <c r="N145" s="10"/>
      <c r="O145" s="10"/>
    </row>
    <row r="146" ht="26.1" customHeight="1" spans="1:15">
      <c r="A146" s="43" t="s">
        <v>360</v>
      </c>
      <c r="B146" s="43" t="s">
        <v>361</v>
      </c>
      <c r="C146" s="10">
        <v>14</v>
      </c>
      <c r="D146" s="10">
        <v>14</v>
      </c>
      <c r="E146" s="10">
        <v>14</v>
      </c>
      <c r="F146" s="10"/>
      <c r="G146" s="10"/>
      <c r="H146" s="10"/>
      <c r="I146" s="10"/>
      <c r="J146" s="10"/>
      <c r="K146" s="10"/>
      <c r="L146" s="10"/>
      <c r="M146" s="10"/>
      <c r="N146" s="10"/>
      <c r="O146" s="10"/>
    </row>
    <row r="147" ht="26.1" customHeight="1" spans="1:15">
      <c r="A147" s="43" t="s">
        <v>366</v>
      </c>
      <c r="B147" s="43" t="s">
        <v>206</v>
      </c>
      <c r="C147" s="10">
        <v>4</v>
      </c>
      <c r="D147" s="10">
        <v>4</v>
      </c>
      <c r="E147" s="10">
        <v>4</v>
      </c>
      <c r="F147" s="10"/>
      <c r="G147" s="10"/>
      <c r="H147" s="10"/>
      <c r="I147" s="10"/>
      <c r="J147" s="10"/>
      <c r="K147" s="10"/>
      <c r="L147" s="10"/>
      <c r="M147" s="10"/>
      <c r="N147" s="10"/>
      <c r="O147" s="10"/>
    </row>
    <row r="148" ht="26.1" customHeight="1" spans="1:15">
      <c r="A148" s="43" t="s">
        <v>382</v>
      </c>
      <c r="B148" s="43" t="s">
        <v>383</v>
      </c>
      <c r="C148" s="10">
        <v>522.9</v>
      </c>
      <c r="D148" s="10">
        <v>522.9</v>
      </c>
      <c r="E148" s="10">
        <v>522.9</v>
      </c>
      <c r="F148" s="10"/>
      <c r="G148" s="10"/>
      <c r="H148" s="10"/>
      <c r="I148" s="10"/>
      <c r="J148" s="10"/>
      <c r="K148" s="10"/>
      <c r="L148" s="10"/>
      <c r="M148" s="10"/>
      <c r="N148" s="10"/>
      <c r="O148" s="10"/>
    </row>
    <row r="149" ht="26.1" customHeight="1" spans="1:15">
      <c r="A149" s="43" t="s">
        <v>393</v>
      </c>
      <c r="B149" s="43" t="s">
        <v>394</v>
      </c>
      <c r="C149" s="10">
        <v>474.41</v>
      </c>
      <c r="D149" s="10">
        <v>474.41</v>
      </c>
      <c r="E149" s="10">
        <v>474.41</v>
      </c>
      <c r="F149" s="10"/>
      <c r="G149" s="10"/>
      <c r="H149" s="10"/>
      <c r="I149" s="10"/>
      <c r="J149" s="10"/>
      <c r="K149" s="10"/>
      <c r="L149" s="10"/>
      <c r="M149" s="10"/>
      <c r="N149" s="10"/>
      <c r="O149" s="10"/>
    </row>
    <row r="150" ht="26.1" customHeight="1" spans="1:15">
      <c r="A150" s="43" t="s">
        <v>384</v>
      </c>
      <c r="B150" s="43" t="s">
        <v>385</v>
      </c>
      <c r="C150" s="10">
        <v>48.49</v>
      </c>
      <c r="D150" s="10">
        <v>48.49</v>
      </c>
      <c r="E150" s="10">
        <v>48.49</v>
      </c>
      <c r="F150" s="10"/>
      <c r="G150" s="10"/>
      <c r="H150" s="10"/>
      <c r="I150" s="10"/>
      <c r="J150" s="10"/>
      <c r="K150" s="10"/>
      <c r="L150" s="10"/>
      <c r="M150" s="10"/>
      <c r="N150" s="10"/>
      <c r="O150" s="10"/>
    </row>
    <row r="151" ht="26.1" customHeight="1" spans="1:15">
      <c r="A151" s="43" t="s">
        <v>395</v>
      </c>
      <c r="B151" s="43" t="s">
        <v>396</v>
      </c>
      <c r="C151" s="10"/>
      <c r="D151" s="10"/>
      <c r="E151" s="10"/>
      <c r="F151" s="10"/>
      <c r="G151" s="10"/>
      <c r="H151" s="10"/>
      <c r="I151" s="10"/>
      <c r="J151" s="10"/>
      <c r="K151" s="10"/>
      <c r="L151" s="10"/>
      <c r="M151" s="10"/>
      <c r="N151" s="10"/>
      <c r="O151" s="10"/>
    </row>
    <row r="152" ht="26.1" customHeight="1" spans="1:15">
      <c r="A152" s="43" t="s">
        <v>397</v>
      </c>
      <c r="B152" s="43" t="s">
        <v>398</v>
      </c>
      <c r="C152" s="10"/>
      <c r="D152" s="10"/>
      <c r="E152" s="10"/>
      <c r="F152" s="10"/>
      <c r="G152" s="10"/>
      <c r="H152" s="10"/>
      <c r="I152" s="10"/>
      <c r="J152" s="10"/>
      <c r="K152" s="10"/>
      <c r="L152" s="10"/>
      <c r="M152" s="10"/>
      <c r="N152" s="10"/>
      <c r="O152" s="10"/>
    </row>
    <row r="153" ht="26.1" customHeight="1" spans="1:15">
      <c r="A153" s="43" t="s">
        <v>386</v>
      </c>
      <c r="B153" s="43" t="s">
        <v>217</v>
      </c>
      <c r="C153" s="10">
        <v>5.37</v>
      </c>
      <c r="D153" s="10">
        <v>5.37</v>
      </c>
      <c r="E153" s="10">
        <v>5.37</v>
      </c>
      <c r="F153" s="10"/>
      <c r="G153" s="10"/>
      <c r="H153" s="10"/>
      <c r="I153" s="10"/>
      <c r="J153" s="10"/>
      <c r="K153" s="10"/>
      <c r="L153" s="10"/>
      <c r="M153" s="10"/>
      <c r="N153" s="10"/>
      <c r="O153" s="10"/>
    </row>
    <row r="154" ht="26.1" customHeight="1" spans="1:15">
      <c r="A154" s="43" t="s">
        <v>387</v>
      </c>
      <c r="B154" s="43" t="s">
        <v>388</v>
      </c>
      <c r="C154" s="10">
        <v>1.2</v>
      </c>
      <c r="D154" s="10">
        <v>1.2</v>
      </c>
      <c r="E154" s="10">
        <v>1.2</v>
      </c>
      <c r="F154" s="10"/>
      <c r="G154" s="10"/>
      <c r="H154" s="10"/>
      <c r="I154" s="10"/>
      <c r="J154" s="10"/>
      <c r="K154" s="10"/>
      <c r="L154" s="10"/>
      <c r="M154" s="10"/>
      <c r="N154" s="10"/>
      <c r="O154" s="10"/>
    </row>
    <row r="155" ht="26.1" customHeight="1" spans="1:15">
      <c r="A155" s="43" t="s">
        <v>399</v>
      </c>
      <c r="B155" s="43" t="s">
        <v>400</v>
      </c>
      <c r="C155" s="10"/>
      <c r="D155" s="10"/>
      <c r="E155" s="10"/>
      <c r="F155" s="10"/>
      <c r="G155" s="10"/>
      <c r="H155" s="10"/>
      <c r="I155" s="10"/>
      <c r="J155" s="10"/>
      <c r="K155" s="10"/>
      <c r="L155" s="10"/>
      <c r="M155" s="10"/>
      <c r="N155" s="10"/>
      <c r="O155" s="10"/>
    </row>
    <row r="156" ht="26.1" customHeight="1" spans="1:15">
      <c r="A156" s="43" t="s">
        <v>389</v>
      </c>
      <c r="B156" s="43" t="s">
        <v>390</v>
      </c>
      <c r="C156" s="10">
        <v>4.17</v>
      </c>
      <c r="D156" s="10">
        <v>4.17</v>
      </c>
      <c r="E156" s="10">
        <v>4.17</v>
      </c>
      <c r="F156" s="10"/>
      <c r="G156" s="10"/>
      <c r="H156" s="10"/>
      <c r="I156" s="10"/>
      <c r="J156" s="10"/>
      <c r="K156" s="10"/>
      <c r="L156" s="10"/>
      <c r="M156" s="10"/>
      <c r="N156" s="10"/>
      <c r="O156" s="10"/>
    </row>
    <row r="157" ht="26.1" customHeight="1" spans="1:15">
      <c r="A157" s="43" t="s">
        <v>391</v>
      </c>
      <c r="B157" s="43" t="s">
        <v>392</v>
      </c>
      <c r="C157" s="10"/>
      <c r="D157" s="10"/>
      <c r="E157" s="10"/>
      <c r="F157" s="10"/>
      <c r="G157" s="10"/>
      <c r="H157" s="10"/>
      <c r="I157" s="10"/>
      <c r="J157" s="10"/>
      <c r="K157" s="10"/>
      <c r="L157" s="10"/>
      <c r="M157" s="10"/>
      <c r="N157" s="10"/>
      <c r="O157" s="10"/>
    </row>
    <row r="158" ht="26.1" customHeight="1" spans="1:15">
      <c r="A158" s="39" t="s">
        <v>140</v>
      </c>
      <c r="B158" s="39" t="s">
        <v>141</v>
      </c>
      <c r="C158" s="10">
        <v>199.73</v>
      </c>
      <c r="D158" s="10">
        <v>199.73</v>
      </c>
      <c r="E158" s="10">
        <v>199.73</v>
      </c>
      <c r="F158" s="10"/>
      <c r="G158" s="10"/>
      <c r="H158" s="10"/>
      <c r="I158" s="10"/>
      <c r="J158" s="10"/>
      <c r="K158" s="10"/>
      <c r="L158" s="10"/>
      <c r="M158" s="10"/>
      <c r="N158" s="10"/>
      <c r="O158" s="10"/>
    </row>
    <row r="159" ht="26.1" customHeight="1" spans="1:15">
      <c r="A159" s="43" t="s">
        <v>382</v>
      </c>
      <c r="B159" s="43" t="s">
        <v>383</v>
      </c>
      <c r="C159" s="10">
        <v>198.13</v>
      </c>
      <c r="D159" s="10">
        <v>198.13</v>
      </c>
      <c r="E159" s="10">
        <v>198.13</v>
      </c>
      <c r="F159" s="10"/>
      <c r="G159" s="10"/>
      <c r="H159" s="10"/>
      <c r="I159" s="10"/>
      <c r="J159" s="10"/>
      <c r="K159" s="10"/>
      <c r="L159" s="10"/>
      <c r="M159" s="10"/>
      <c r="N159" s="10"/>
      <c r="O159" s="10"/>
    </row>
    <row r="160" ht="26.1" customHeight="1" spans="1:15">
      <c r="A160" s="43" t="s">
        <v>393</v>
      </c>
      <c r="B160" s="43" t="s">
        <v>394</v>
      </c>
      <c r="C160" s="10">
        <v>185.21</v>
      </c>
      <c r="D160" s="10">
        <v>185.21</v>
      </c>
      <c r="E160" s="10">
        <v>185.21</v>
      </c>
      <c r="F160" s="10"/>
      <c r="G160" s="10"/>
      <c r="H160" s="10"/>
      <c r="I160" s="10"/>
      <c r="J160" s="10"/>
      <c r="K160" s="10"/>
      <c r="L160" s="10"/>
      <c r="M160" s="10"/>
      <c r="N160" s="10"/>
      <c r="O160" s="10"/>
    </row>
    <row r="161" ht="26.1" customHeight="1" spans="1:15">
      <c r="A161" s="43" t="s">
        <v>384</v>
      </c>
      <c r="B161" s="43" t="s">
        <v>385</v>
      </c>
      <c r="C161" s="10">
        <v>12.92</v>
      </c>
      <c r="D161" s="10">
        <v>12.92</v>
      </c>
      <c r="E161" s="10">
        <v>12.92</v>
      </c>
      <c r="F161" s="10"/>
      <c r="G161" s="10"/>
      <c r="H161" s="10"/>
      <c r="I161" s="10"/>
      <c r="J161" s="10"/>
      <c r="K161" s="10"/>
      <c r="L161" s="10"/>
      <c r="M161" s="10"/>
      <c r="N161" s="10"/>
      <c r="O161" s="10"/>
    </row>
    <row r="162" ht="26.1" customHeight="1" spans="1:15">
      <c r="A162" s="43" t="s">
        <v>395</v>
      </c>
      <c r="B162" s="43" t="s">
        <v>396</v>
      </c>
      <c r="C162" s="10"/>
      <c r="D162" s="10"/>
      <c r="E162" s="10"/>
      <c r="F162" s="10"/>
      <c r="G162" s="10"/>
      <c r="H162" s="10"/>
      <c r="I162" s="10"/>
      <c r="J162" s="10"/>
      <c r="K162" s="10"/>
      <c r="L162" s="10"/>
      <c r="M162" s="10"/>
      <c r="N162" s="10"/>
      <c r="O162" s="10"/>
    </row>
    <row r="163" ht="26.1" customHeight="1" spans="1:15">
      <c r="A163" s="43" t="s">
        <v>397</v>
      </c>
      <c r="B163" s="43" t="s">
        <v>398</v>
      </c>
      <c r="C163" s="10"/>
      <c r="D163" s="10"/>
      <c r="E163" s="10"/>
      <c r="F163" s="10"/>
      <c r="G163" s="10"/>
      <c r="H163" s="10"/>
      <c r="I163" s="10"/>
      <c r="J163" s="10"/>
      <c r="K163" s="10"/>
      <c r="L163" s="10"/>
      <c r="M163" s="10"/>
      <c r="N163" s="10"/>
      <c r="O163" s="10"/>
    </row>
    <row r="164" ht="26.1" customHeight="1" spans="1:15">
      <c r="A164" s="43" t="s">
        <v>386</v>
      </c>
      <c r="B164" s="43" t="s">
        <v>217</v>
      </c>
      <c r="C164" s="10">
        <v>1.6</v>
      </c>
      <c r="D164" s="10">
        <v>1.6</v>
      </c>
      <c r="E164" s="10">
        <v>1.6</v>
      </c>
      <c r="F164" s="10"/>
      <c r="G164" s="10"/>
      <c r="H164" s="10"/>
      <c r="I164" s="10"/>
      <c r="J164" s="10"/>
      <c r="K164" s="10"/>
      <c r="L164" s="10"/>
      <c r="M164" s="10"/>
      <c r="N164" s="10"/>
      <c r="O164" s="10"/>
    </row>
    <row r="165" ht="26.1" customHeight="1" spans="1:15">
      <c r="A165" s="43" t="s">
        <v>387</v>
      </c>
      <c r="B165" s="43" t="s">
        <v>388</v>
      </c>
      <c r="C165" s="10"/>
      <c r="D165" s="10"/>
      <c r="E165" s="10"/>
      <c r="F165" s="10"/>
      <c r="G165" s="10"/>
      <c r="H165" s="10"/>
      <c r="I165" s="10"/>
      <c r="J165" s="10"/>
      <c r="K165" s="10"/>
      <c r="L165" s="10"/>
      <c r="M165" s="10"/>
      <c r="N165" s="10"/>
      <c r="O165" s="10"/>
    </row>
    <row r="166" ht="26.1" customHeight="1" spans="1:15">
      <c r="A166" s="43" t="s">
        <v>399</v>
      </c>
      <c r="B166" s="43" t="s">
        <v>400</v>
      </c>
      <c r="C166" s="10"/>
      <c r="D166" s="10"/>
      <c r="E166" s="10"/>
      <c r="F166" s="10"/>
      <c r="G166" s="10"/>
      <c r="H166" s="10"/>
      <c r="I166" s="10"/>
      <c r="J166" s="10"/>
      <c r="K166" s="10"/>
      <c r="L166" s="10"/>
      <c r="M166" s="10"/>
      <c r="N166" s="10"/>
      <c r="O166" s="10"/>
    </row>
    <row r="167" ht="26.1" customHeight="1" spans="1:15">
      <c r="A167" s="43" t="s">
        <v>389</v>
      </c>
      <c r="B167" s="43" t="s">
        <v>390</v>
      </c>
      <c r="C167" s="10">
        <v>1.6</v>
      </c>
      <c r="D167" s="10">
        <v>1.6</v>
      </c>
      <c r="E167" s="10">
        <v>1.6</v>
      </c>
      <c r="F167" s="10"/>
      <c r="G167" s="10"/>
      <c r="H167" s="10"/>
      <c r="I167" s="10"/>
      <c r="J167" s="10"/>
      <c r="K167" s="10"/>
      <c r="L167" s="10"/>
      <c r="M167" s="10"/>
      <c r="N167" s="10"/>
      <c r="O167" s="10"/>
    </row>
    <row r="168" ht="26.1" customHeight="1" spans="1:15">
      <c r="A168" s="43" t="s">
        <v>391</v>
      </c>
      <c r="B168" s="43" t="s">
        <v>392</v>
      </c>
      <c r="C168" s="10"/>
      <c r="D168" s="10"/>
      <c r="E168" s="10"/>
      <c r="F168" s="10"/>
      <c r="G168" s="10"/>
      <c r="H168" s="10"/>
      <c r="I168" s="10"/>
      <c r="J168" s="10"/>
      <c r="K168" s="10"/>
      <c r="L168" s="10"/>
      <c r="M168" s="10"/>
      <c r="N168" s="10"/>
      <c r="O168" s="10"/>
    </row>
  </sheetData>
  <mergeCells count="21">
    <mergeCell ref="A1:O1"/>
    <mergeCell ref="N3:O3"/>
    <mergeCell ref="A4:M4"/>
    <mergeCell ref="N4:O4"/>
    <mergeCell ref="D5:I5"/>
    <mergeCell ref="J5:O5"/>
    <mergeCell ref="A5:A7"/>
    <mergeCell ref="B5:B7"/>
    <mergeCell ref="C5:C7"/>
    <mergeCell ref="D6:D7"/>
    <mergeCell ref="E6:E7"/>
    <mergeCell ref="F6:F7"/>
    <mergeCell ref="G6:G7"/>
    <mergeCell ref="H6:H7"/>
    <mergeCell ref="I6:I7"/>
    <mergeCell ref="J6:J7"/>
    <mergeCell ref="K6:K7"/>
    <mergeCell ref="L6:L7"/>
    <mergeCell ref="M6:M7"/>
    <mergeCell ref="N6:N7"/>
    <mergeCell ref="O6:O7"/>
  </mergeCells>
  <pageMargins left="0.39300000667572" right="0.39300000667572" top="0.39300000667572" bottom="0.39300000667572" header="0.5" footer="0.5"/>
  <pageSetup paperSize="9" orientation="landscape" horizontalDpi="600" vertic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93"/>
  <sheetViews>
    <sheetView workbookViewId="0">
      <pane ySplit="7" topLeftCell="A8" activePane="bottomLeft" state="frozen"/>
      <selection/>
      <selection pane="bottomLeft" activeCell="A1" sqref="A1:O1"/>
    </sheetView>
  </sheetViews>
  <sheetFormatPr defaultColWidth="10" defaultRowHeight="14.25"/>
  <cols>
    <col min="1" max="1" width="9.25" customWidth="1"/>
    <col min="2" max="2" width="21.5" customWidth="1"/>
    <col min="3" max="3" width="11.25" customWidth="1"/>
    <col min="4" max="4" width="12" customWidth="1"/>
    <col min="5" max="5" width="9.5" customWidth="1"/>
    <col min="6" max="6" width="7.875" customWidth="1"/>
    <col min="7" max="9" width="5.625" customWidth="1"/>
    <col min="10" max="10" width="12" customWidth="1"/>
    <col min="11" max="11" width="9.5" customWidth="1"/>
    <col min="12" max="12" width="7.875" customWidth="1"/>
    <col min="13" max="15" width="5.625" customWidth="1"/>
    <col min="16" max="17" width="9.75" customWidth="1"/>
  </cols>
  <sheetData>
    <row r="1" ht="35.85" customHeight="1" spans="1:15">
      <c r="A1" s="18" t="s">
        <v>401</v>
      </c>
      <c r="B1" s="18"/>
      <c r="C1" s="18"/>
      <c r="D1" s="18"/>
      <c r="E1" s="18"/>
      <c r="F1" s="18"/>
      <c r="G1" s="18"/>
      <c r="H1" s="18"/>
      <c r="I1" s="18"/>
      <c r="J1" s="18"/>
      <c r="K1" s="18"/>
      <c r="L1" s="18"/>
      <c r="M1" s="18"/>
      <c r="N1" s="18"/>
      <c r="O1" s="18"/>
    </row>
    <row r="2" ht="16.35" customHeight="1" spans="1:15">
      <c r="A2" s="36"/>
      <c r="B2" s="36"/>
      <c r="C2" s="19"/>
      <c r="D2" s="19"/>
      <c r="E2" s="19"/>
      <c r="F2" s="19"/>
      <c r="G2" s="19"/>
      <c r="H2" s="19"/>
      <c r="I2" s="19"/>
      <c r="J2" s="28"/>
      <c r="K2" s="28"/>
      <c r="L2" s="28"/>
      <c r="M2" s="28"/>
      <c r="N2" s="29"/>
      <c r="O2" s="28"/>
    </row>
    <row r="3" ht="16.35" customHeight="1" spans="1:15">
      <c r="A3" s="37" t="s">
        <v>402</v>
      </c>
      <c r="B3" s="37"/>
      <c r="C3" s="23"/>
      <c r="D3" s="23"/>
      <c r="E3" s="22"/>
      <c r="F3" s="22"/>
      <c r="G3" s="22"/>
      <c r="H3" s="22"/>
      <c r="I3" s="22"/>
      <c r="J3" s="20"/>
      <c r="K3" s="20"/>
      <c r="L3" s="24"/>
      <c r="M3" s="24"/>
      <c r="N3" s="22"/>
      <c r="O3" s="22"/>
    </row>
    <row r="4" ht="16.35" customHeight="1" spans="1:15">
      <c r="A4" s="38"/>
      <c r="B4" s="38"/>
      <c r="C4" s="38"/>
      <c r="D4" s="38"/>
      <c r="E4" s="38"/>
      <c r="F4" s="38"/>
      <c r="G4" s="38"/>
      <c r="H4" s="38"/>
      <c r="I4" s="38"/>
      <c r="J4" s="38"/>
      <c r="K4" s="38"/>
      <c r="L4" s="38"/>
      <c r="M4" s="38"/>
      <c r="N4" s="29" t="s">
        <v>28</v>
      </c>
      <c r="O4" s="29"/>
    </row>
    <row r="5" ht="26.1" customHeight="1" spans="1:15">
      <c r="A5" s="25" t="s">
        <v>48</v>
      </c>
      <c r="B5" s="25" t="s">
        <v>49</v>
      </c>
      <c r="C5" s="26" t="s">
        <v>30</v>
      </c>
      <c r="D5" s="26" t="s">
        <v>31</v>
      </c>
      <c r="E5" s="26"/>
      <c r="F5" s="26"/>
      <c r="G5" s="26"/>
      <c r="H5" s="26"/>
      <c r="I5" s="26"/>
      <c r="J5" s="6" t="s">
        <v>22</v>
      </c>
      <c r="K5" s="6"/>
      <c r="L5" s="6"/>
      <c r="M5" s="6"/>
      <c r="N5" s="6"/>
      <c r="O5" s="6"/>
    </row>
    <row r="6" ht="32.65" customHeight="1" spans="1:15">
      <c r="A6" s="25"/>
      <c r="B6" s="25"/>
      <c r="C6" s="26"/>
      <c r="D6" s="6" t="s">
        <v>32</v>
      </c>
      <c r="E6" s="6" t="s">
        <v>33</v>
      </c>
      <c r="F6" s="6" t="s">
        <v>34</v>
      </c>
      <c r="G6" s="6" t="s">
        <v>35</v>
      </c>
      <c r="H6" s="6" t="s">
        <v>36</v>
      </c>
      <c r="I6" s="26" t="s">
        <v>37</v>
      </c>
      <c r="J6" s="6" t="s">
        <v>32</v>
      </c>
      <c r="K6" s="6" t="s">
        <v>33</v>
      </c>
      <c r="L6" s="6" t="s">
        <v>34</v>
      </c>
      <c r="M6" s="6" t="s">
        <v>35</v>
      </c>
      <c r="N6" s="6" t="s">
        <v>36</v>
      </c>
      <c r="O6" s="26" t="s">
        <v>37</v>
      </c>
    </row>
    <row r="7" ht="32.65" customHeight="1" spans="1:15">
      <c r="A7" s="25"/>
      <c r="B7" s="25"/>
      <c r="C7" s="26"/>
      <c r="D7" s="6"/>
      <c r="E7" s="6"/>
      <c r="F7" s="6"/>
      <c r="G7" s="6"/>
      <c r="H7" s="6"/>
      <c r="I7" s="26"/>
      <c r="J7" s="6"/>
      <c r="K7" s="6"/>
      <c r="L7" s="6"/>
      <c r="M7" s="6"/>
      <c r="N7" s="6"/>
      <c r="O7" s="26"/>
    </row>
    <row r="8" ht="26.1" customHeight="1" spans="1:15">
      <c r="A8" s="25"/>
      <c r="B8" s="25" t="s">
        <v>32</v>
      </c>
      <c r="C8" s="10">
        <v>10037.13</v>
      </c>
      <c r="D8" s="10">
        <v>6873.13</v>
      </c>
      <c r="E8" s="10">
        <v>6873.13</v>
      </c>
      <c r="F8" s="10"/>
      <c r="G8" s="10"/>
      <c r="H8" s="10"/>
      <c r="I8" s="10"/>
      <c r="J8" s="10">
        <v>3164</v>
      </c>
      <c r="K8" s="10">
        <v>3164</v>
      </c>
      <c r="L8" s="10"/>
      <c r="M8" s="10"/>
      <c r="N8" s="10"/>
      <c r="O8" s="10"/>
    </row>
    <row r="9" customFormat="1" ht="26.1" customHeight="1" spans="1:15">
      <c r="A9" s="39" t="s">
        <v>55</v>
      </c>
      <c r="B9" s="39" t="s">
        <v>56</v>
      </c>
      <c r="C9" s="40">
        <v>5015.43</v>
      </c>
      <c r="D9" s="40">
        <v>1851.43</v>
      </c>
      <c r="E9" s="40">
        <v>1851.43</v>
      </c>
      <c r="F9" s="40"/>
      <c r="G9" s="40"/>
      <c r="H9" s="40"/>
      <c r="I9" s="40"/>
      <c r="J9" s="40">
        <v>3164</v>
      </c>
      <c r="K9" s="40">
        <v>3164</v>
      </c>
      <c r="L9" s="40"/>
      <c r="M9" s="40"/>
      <c r="N9" s="40"/>
      <c r="O9" s="40"/>
    </row>
    <row r="10" ht="26.1" customHeight="1" spans="1:15">
      <c r="A10" s="41" t="s">
        <v>166</v>
      </c>
      <c r="B10" s="42" t="s">
        <v>167</v>
      </c>
      <c r="C10" s="10">
        <v>944.82</v>
      </c>
      <c r="D10" s="10">
        <v>944.82</v>
      </c>
      <c r="E10" s="10">
        <v>944.82</v>
      </c>
      <c r="F10" s="10"/>
      <c r="G10" s="10"/>
      <c r="H10" s="10"/>
      <c r="I10" s="10"/>
      <c r="J10" s="10"/>
      <c r="K10" s="10"/>
      <c r="L10" s="10"/>
      <c r="M10" s="10"/>
      <c r="N10" s="10"/>
      <c r="O10" s="10"/>
    </row>
    <row r="11" ht="26.1" customHeight="1" spans="1:15">
      <c r="A11" s="41" t="s">
        <v>403</v>
      </c>
      <c r="B11" s="42" t="s">
        <v>169</v>
      </c>
      <c r="C11" s="10">
        <v>323.18</v>
      </c>
      <c r="D11" s="10">
        <v>323.18</v>
      </c>
      <c r="E11" s="10">
        <v>323.18</v>
      </c>
      <c r="F11" s="10"/>
      <c r="G11" s="10"/>
      <c r="H11" s="10"/>
      <c r="I11" s="10"/>
      <c r="J11" s="10"/>
      <c r="K11" s="10"/>
      <c r="L11" s="10"/>
      <c r="M11" s="10"/>
      <c r="N11" s="10"/>
      <c r="O11" s="10"/>
    </row>
    <row r="12" ht="26.1" customHeight="1" spans="1:15">
      <c r="A12" s="41" t="s">
        <v>404</v>
      </c>
      <c r="B12" s="42" t="s">
        <v>171</v>
      </c>
      <c r="C12" s="10">
        <v>157.15</v>
      </c>
      <c r="D12" s="10">
        <v>157.15</v>
      </c>
      <c r="E12" s="10">
        <v>157.15</v>
      </c>
      <c r="F12" s="10"/>
      <c r="G12" s="10"/>
      <c r="H12" s="10"/>
      <c r="I12" s="10"/>
      <c r="J12" s="10"/>
      <c r="K12" s="10"/>
      <c r="L12" s="10"/>
      <c r="M12" s="10"/>
      <c r="N12" s="10"/>
      <c r="O12" s="10"/>
    </row>
    <row r="13" ht="26.1" customHeight="1" spans="1:15">
      <c r="A13" s="41" t="s">
        <v>405</v>
      </c>
      <c r="B13" s="42" t="s">
        <v>173</v>
      </c>
      <c r="C13" s="10">
        <v>163.14</v>
      </c>
      <c r="D13" s="10">
        <v>163.14</v>
      </c>
      <c r="E13" s="10">
        <v>163.14</v>
      </c>
      <c r="F13" s="10"/>
      <c r="G13" s="10"/>
      <c r="H13" s="10"/>
      <c r="I13" s="10"/>
      <c r="J13" s="10"/>
      <c r="K13" s="10"/>
      <c r="L13" s="10"/>
      <c r="M13" s="10"/>
      <c r="N13" s="10"/>
      <c r="O13" s="10"/>
    </row>
    <row r="14" ht="27.6" customHeight="1" spans="1:15">
      <c r="A14" s="41" t="s">
        <v>406</v>
      </c>
      <c r="B14" s="42" t="s">
        <v>175</v>
      </c>
      <c r="C14" s="10">
        <v>98.25</v>
      </c>
      <c r="D14" s="10">
        <v>98.25</v>
      </c>
      <c r="E14" s="10">
        <v>98.25</v>
      </c>
      <c r="F14" s="10"/>
      <c r="G14" s="10"/>
      <c r="H14" s="10"/>
      <c r="I14" s="10"/>
      <c r="J14" s="10"/>
      <c r="K14" s="10"/>
      <c r="L14" s="10"/>
      <c r="M14" s="10"/>
      <c r="N14" s="10"/>
      <c r="O14" s="10"/>
    </row>
    <row r="15" ht="26.1" customHeight="1" spans="1:15">
      <c r="A15" s="41" t="s">
        <v>407</v>
      </c>
      <c r="B15" s="42" t="s">
        <v>177</v>
      </c>
      <c r="C15" s="10">
        <v>60</v>
      </c>
      <c r="D15" s="10">
        <v>60</v>
      </c>
      <c r="E15" s="10">
        <v>60</v>
      </c>
      <c r="F15" s="10"/>
      <c r="G15" s="10"/>
      <c r="H15" s="10"/>
      <c r="I15" s="10"/>
      <c r="J15" s="10"/>
      <c r="K15" s="10"/>
      <c r="L15" s="10"/>
      <c r="M15" s="10"/>
      <c r="N15" s="10"/>
      <c r="O15" s="10"/>
    </row>
    <row r="16" ht="26.1" customHeight="1" spans="1:15">
      <c r="A16" s="41" t="s">
        <v>408</v>
      </c>
      <c r="B16" s="42" t="s">
        <v>179</v>
      </c>
      <c r="C16" s="10">
        <v>49.13</v>
      </c>
      <c r="D16" s="10">
        <v>49.13</v>
      </c>
      <c r="E16" s="10">
        <v>49.13</v>
      </c>
      <c r="F16" s="10"/>
      <c r="G16" s="10"/>
      <c r="H16" s="10"/>
      <c r="I16" s="10"/>
      <c r="J16" s="10"/>
      <c r="K16" s="10"/>
      <c r="L16" s="10"/>
      <c r="M16" s="10"/>
      <c r="N16" s="10"/>
      <c r="O16" s="10"/>
    </row>
    <row r="17" ht="26.1" customHeight="1" spans="1:15">
      <c r="A17" s="41" t="s">
        <v>409</v>
      </c>
      <c r="B17" s="42" t="s">
        <v>181</v>
      </c>
      <c r="C17" s="10">
        <v>18.43</v>
      </c>
      <c r="D17" s="10">
        <v>18.43</v>
      </c>
      <c r="E17" s="10">
        <v>18.43</v>
      </c>
      <c r="F17" s="10"/>
      <c r="G17" s="10"/>
      <c r="H17" s="10"/>
      <c r="I17" s="10"/>
      <c r="J17" s="10"/>
      <c r="K17" s="10"/>
      <c r="L17" s="10"/>
      <c r="M17" s="10"/>
      <c r="N17" s="10"/>
      <c r="O17" s="10"/>
    </row>
    <row r="18" ht="26.1" customHeight="1" spans="1:15">
      <c r="A18" s="41" t="s">
        <v>410</v>
      </c>
      <c r="B18" s="42" t="s">
        <v>183</v>
      </c>
      <c r="C18" s="10">
        <v>1.85</v>
      </c>
      <c r="D18" s="10">
        <v>1.85</v>
      </c>
      <c r="E18" s="10">
        <v>1.85</v>
      </c>
      <c r="F18" s="10"/>
      <c r="G18" s="10"/>
      <c r="H18" s="10"/>
      <c r="I18" s="10"/>
      <c r="J18" s="10"/>
      <c r="K18" s="10"/>
      <c r="L18" s="10"/>
      <c r="M18" s="10"/>
      <c r="N18" s="10"/>
      <c r="O18" s="10"/>
    </row>
    <row r="19" ht="26.1" customHeight="1" spans="1:15">
      <c r="A19" s="41" t="s">
        <v>411</v>
      </c>
      <c r="B19" s="42" t="s">
        <v>186</v>
      </c>
      <c r="C19" s="10">
        <v>73.69</v>
      </c>
      <c r="D19" s="10">
        <v>73.69</v>
      </c>
      <c r="E19" s="10">
        <v>73.69</v>
      </c>
      <c r="F19" s="10"/>
      <c r="G19" s="10"/>
      <c r="H19" s="10"/>
      <c r="I19" s="10"/>
      <c r="J19" s="10"/>
      <c r="K19" s="10"/>
      <c r="L19" s="10"/>
      <c r="M19" s="10"/>
      <c r="N19" s="10"/>
      <c r="O19" s="10"/>
    </row>
    <row r="20" ht="26.1" customHeight="1" spans="1:15">
      <c r="A20" s="41" t="s">
        <v>412</v>
      </c>
      <c r="B20" s="42" t="s">
        <v>357</v>
      </c>
      <c r="C20" s="10"/>
      <c r="D20" s="10"/>
      <c r="E20" s="10"/>
      <c r="F20" s="10"/>
      <c r="G20" s="10"/>
      <c r="H20" s="10"/>
      <c r="I20" s="10"/>
      <c r="J20" s="10"/>
      <c r="K20" s="10"/>
      <c r="L20" s="10"/>
      <c r="M20" s="10"/>
      <c r="N20" s="10"/>
      <c r="O20" s="10"/>
    </row>
    <row r="21" ht="26.1" customHeight="1" spans="1:15">
      <c r="A21" s="41" t="s">
        <v>188</v>
      </c>
      <c r="B21" s="42" t="s">
        <v>189</v>
      </c>
      <c r="C21" s="10">
        <v>894.92</v>
      </c>
      <c r="D21" s="10">
        <v>894.92</v>
      </c>
      <c r="E21" s="10">
        <v>894.92</v>
      </c>
      <c r="F21" s="10"/>
      <c r="G21" s="10"/>
      <c r="H21" s="10"/>
      <c r="I21" s="10"/>
      <c r="J21" s="10"/>
      <c r="K21" s="10"/>
      <c r="L21" s="10"/>
      <c r="M21" s="10"/>
      <c r="N21" s="10"/>
      <c r="O21" s="10"/>
    </row>
    <row r="22" ht="26.1" customHeight="1" spans="1:15">
      <c r="A22" s="41" t="s">
        <v>413</v>
      </c>
      <c r="B22" s="42" t="s">
        <v>184</v>
      </c>
      <c r="C22" s="10">
        <v>13</v>
      </c>
      <c r="D22" s="10">
        <v>13</v>
      </c>
      <c r="E22" s="10">
        <v>13</v>
      </c>
      <c r="F22" s="10"/>
      <c r="G22" s="10"/>
      <c r="H22" s="10"/>
      <c r="I22" s="10"/>
      <c r="J22" s="10"/>
      <c r="K22" s="10"/>
      <c r="L22" s="10"/>
      <c r="M22" s="10"/>
      <c r="N22" s="10"/>
      <c r="O22" s="10"/>
    </row>
    <row r="23" ht="26.1" customHeight="1" spans="1:15">
      <c r="A23" s="41" t="s">
        <v>414</v>
      </c>
      <c r="B23" s="42" t="s">
        <v>187</v>
      </c>
      <c r="C23" s="10">
        <v>5.5</v>
      </c>
      <c r="D23" s="10">
        <v>5.5</v>
      </c>
      <c r="E23" s="10">
        <v>5.5</v>
      </c>
      <c r="F23" s="10"/>
      <c r="G23" s="10"/>
      <c r="H23" s="10"/>
      <c r="I23" s="10"/>
      <c r="J23" s="10"/>
      <c r="K23" s="10"/>
      <c r="L23" s="10"/>
      <c r="M23" s="10"/>
      <c r="N23" s="10"/>
      <c r="O23" s="10"/>
    </row>
    <row r="24" ht="26.1" customHeight="1" spans="1:15">
      <c r="A24" s="41" t="s">
        <v>415</v>
      </c>
      <c r="B24" s="42" t="s">
        <v>416</v>
      </c>
      <c r="C24" s="10"/>
      <c r="D24" s="10"/>
      <c r="E24" s="10"/>
      <c r="F24" s="10"/>
      <c r="G24" s="10"/>
      <c r="H24" s="10"/>
      <c r="I24" s="10"/>
      <c r="J24" s="10"/>
      <c r="K24" s="10"/>
      <c r="L24" s="10"/>
      <c r="M24" s="10"/>
      <c r="N24" s="10"/>
      <c r="O24" s="10"/>
    </row>
    <row r="25" ht="26.1" customHeight="1" spans="1:15">
      <c r="A25" s="41" t="s">
        <v>417</v>
      </c>
      <c r="B25" s="42" t="s">
        <v>418</v>
      </c>
      <c r="C25" s="10"/>
      <c r="D25" s="10"/>
      <c r="E25" s="10"/>
      <c r="F25" s="10"/>
      <c r="G25" s="10"/>
      <c r="H25" s="10"/>
      <c r="I25" s="10"/>
      <c r="J25" s="10"/>
      <c r="K25" s="10"/>
      <c r="L25" s="10"/>
      <c r="M25" s="10"/>
      <c r="N25" s="10"/>
      <c r="O25" s="10"/>
    </row>
    <row r="26" ht="26.1" customHeight="1" spans="1:15">
      <c r="A26" s="41" t="s">
        <v>419</v>
      </c>
      <c r="B26" s="42" t="s">
        <v>190</v>
      </c>
      <c r="C26" s="10">
        <v>5</v>
      </c>
      <c r="D26" s="10">
        <v>5</v>
      </c>
      <c r="E26" s="10">
        <v>5</v>
      </c>
      <c r="F26" s="10"/>
      <c r="G26" s="10"/>
      <c r="H26" s="10"/>
      <c r="I26" s="10"/>
      <c r="J26" s="10"/>
      <c r="K26" s="10"/>
      <c r="L26" s="10"/>
      <c r="M26" s="10"/>
      <c r="N26" s="10"/>
      <c r="O26" s="10"/>
    </row>
    <row r="27" ht="26.1" customHeight="1" spans="1:15">
      <c r="A27" s="41" t="s">
        <v>420</v>
      </c>
      <c r="B27" s="42" t="s">
        <v>223</v>
      </c>
      <c r="C27" s="10"/>
      <c r="D27" s="10"/>
      <c r="E27" s="10"/>
      <c r="F27" s="10"/>
      <c r="G27" s="10"/>
      <c r="H27" s="10"/>
      <c r="I27" s="10"/>
      <c r="J27" s="10"/>
      <c r="K27" s="10"/>
      <c r="L27" s="10"/>
      <c r="M27" s="10"/>
      <c r="N27" s="10"/>
      <c r="O27" s="10"/>
    </row>
    <row r="28" ht="26.1" customHeight="1" spans="1:15">
      <c r="A28" s="41" t="s">
        <v>421</v>
      </c>
      <c r="B28" s="42" t="s">
        <v>194</v>
      </c>
      <c r="C28" s="10">
        <v>6</v>
      </c>
      <c r="D28" s="10">
        <v>6</v>
      </c>
      <c r="E28" s="10">
        <v>6</v>
      </c>
      <c r="F28" s="10"/>
      <c r="G28" s="10"/>
      <c r="H28" s="10"/>
      <c r="I28" s="10"/>
      <c r="J28" s="10"/>
      <c r="K28" s="10"/>
      <c r="L28" s="10"/>
      <c r="M28" s="10"/>
      <c r="N28" s="10"/>
      <c r="O28" s="10"/>
    </row>
    <row r="29" ht="26.1" customHeight="1" spans="1:15">
      <c r="A29" s="41" t="s">
        <v>422</v>
      </c>
      <c r="B29" s="42" t="s">
        <v>196</v>
      </c>
      <c r="C29" s="10">
        <v>70.33</v>
      </c>
      <c r="D29" s="10">
        <v>70.33</v>
      </c>
      <c r="E29" s="10">
        <v>70.33</v>
      </c>
      <c r="F29" s="10"/>
      <c r="G29" s="10"/>
      <c r="H29" s="10"/>
      <c r="I29" s="10"/>
      <c r="J29" s="10"/>
      <c r="K29" s="10"/>
      <c r="L29" s="10"/>
      <c r="M29" s="10"/>
      <c r="N29" s="10"/>
      <c r="O29" s="10"/>
    </row>
    <row r="30" ht="26.1" customHeight="1" spans="1:15">
      <c r="A30" s="41" t="s">
        <v>423</v>
      </c>
      <c r="B30" s="42" t="s">
        <v>424</v>
      </c>
      <c r="C30" s="10">
        <v>85</v>
      </c>
      <c r="D30" s="10">
        <v>85</v>
      </c>
      <c r="E30" s="10">
        <v>85</v>
      </c>
      <c r="F30" s="10"/>
      <c r="G30" s="10"/>
      <c r="H30" s="10"/>
      <c r="I30" s="10"/>
      <c r="J30" s="10"/>
      <c r="K30" s="10"/>
      <c r="L30" s="10"/>
      <c r="M30" s="10"/>
      <c r="N30" s="10"/>
      <c r="O30" s="10"/>
    </row>
    <row r="31" ht="26.1" customHeight="1" spans="1:15">
      <c r="A31" s="41" t="s">
        <v>425</v>
      </c>
      <c r="B31" s="42" t="s">
        <v>198</v>
      </c>
      <c r="C31" s="10">
        <v>43.5</v>
      </c>
      <c r="D31" s="10">
        <v>43.5</v>
      </c>
      <c r="E31" s="10">
        <v>43.5</v>
      </c>
      <c r="F31" s="10"/>
      <c r="G31" s="10"/>
      <c r="H31" s="10"/>
      <c r="I31" s="10"/>
      <c r="J31" s="10"/>
      <c r="K31" s="10"/>
      <c r="L31" s="10"/>
      <c r="M31" s="10"/>
      <c r="N31" s="10"/>
      <c r="O31" s="10"/>
    </row>
    <row r="32" ht="26.1" customHeight="1" spans="1:15">
      <c r="A32" s="41" t="s">
        <v>426</v>
      </c>
      <c r="B32" s="42" t="s">
        <v>370</v>
      </c>
      <c r="C32" s="10"/>
      <c r="D32" s="10"/>
      <c r="E32" s="10"/>
      <c r="F32" s="10"/>
      <c r="G32" s="10"/>
      <c r="H32" s="10"/>
      <c r="I32" s="10"/>
      <c r="J32" s="10"/>
      <c r="K32" s="10"/>
      <c r="L32" s="10"/>
      <c r="M32" s="10"/>
      <c r="N32" s="10"/>
      <c r="O32" s="10"/>
    </row>
    <row r="33" ht="26.1" customHeight="1" spans="1:15">
      <c r="A33" s="41" t="s">
        <v>427</v>
      </c>
      <c r="B33" s="42" t="s">
        <v>428</v>
      </c>
      <c r="C33" s="10">
        <v>25</v>
      </c>
      <c r="D33" s="10">
        <v>25</v>
      </c>
      <c r="E33" s="10">
        <v>25</v>
      </c>
      <c r="F33" s="10"/>
      <c r="G33" s="10"/>
      <c r="H33" s="10"/>
      <c r="I33" s="10"/>
      <c r="J33" s="10"/>
      <c r="K33" s="10"/>
      <c r="L33" s="10"/>
      <c r="M33" s="10"/>
      <c r="N33" s="10"/>
      <c r="O33" s="10"/>
    </row>
    <row r="34" ht="26.1" customHeight="1" spans="1:15">
      <c r="A34" s="41" t="s">
        <v>429</v>
      </c>
      <c r="B34" s="42" t="s">
        <v>430</v>
      </c>
      <c r="C34" s="10"/>
      <c r="D34" s="10"/>
      <c r="E34" s="10"/>
      <c r="F34" s="10"/>
      <c r="G34" s="10"/>
      <c r="H34" s="10"/>
      <c r="I34" s="10"/>
      <c r="J34" s="10"/>
      <c r="K34" s="10"/>
      <c r="L34" s="10"/>
      <c r="M34" s="10"/>
      <c r="N34" s="10"/>
      <c r="O34" s="10"/>
    </row>
    <row r="35" ht="26.1" customHeight="1" spans="1:15">
      <c r="A35" s="41" t="s">
        <v>431</v>
      </c>
      <c r="B35" s="42" t="s">
        <v>229</v>
      </c>
      <c r="C35" s="10"/>
      <c r="D35" s="10"/>
      <c r="E35" s="10"/>
      <c r="F35" s="10"/>
      <c r="G35" s="10"/>
      <c r="H35" s="10"/>
      <c r="I35" s="10"/>
      <c r="J35" s="10"/>
      <c r="K35" s="10"/>
      <c r="L35" s="10"/>
      <c r="M35" s="10"/>
      <c r="N35" s="10"/>
      <c r="O35" s="10"/>
    </row>
    <row r="36" ht="26.1" customHeight="1" spans="1:15">
      <c r="A36" s="41" t="s">
        <v>432</v>
      </c>
      <c r="B36" s="42" t="s">
        <v>202</v>
      </c>
      <c r="C36" s="10">
        <v>2</v>
      </c>
      <c r="D36" s="10">
        <v>2</v>
      </c>
      <c r="E36" s="10">
        <v>2</v>
      </c>
      <c r="F36" s="10"/>
      <c r="G36" s="10"/>
      <c r="H36" s="10"/>
      <c r="I36" s="10"/>
      <c r="J36" s="10"/>
      <c r="K36" s="10"/>
      <c r="L36" s="10"/>
      <c r="M36" s="10"/>
      <c r="N36" s="10"/>
      <c r="O36" s="10"/>
    </row>
    <row r="37" ht="26.1" customHeight="1" spans="1:15">
      <c r="A37" s="41" t="s">
        <v>433</v>
      </c>
      <c r="B37" s="42" t="s">
        <v>368</v>
      </c>
      <c r="C37" s="10"/>
      <c r="D37" s="10"/>
      <c r="E37" s="10"/>
      <c r="F37" s="10"/>
      <c r="G37" s="10"/>
      <c r="H37" s="10"/>
      <c r="I37" s="10"/>
      <c r="J37" s="10"/>
      <c r="K37" s="10"/>
      <c r="L37" s="10"/>
      <c r="M37" s="10"/>
      <c r="N37" s="10"/>
      <c r="O37" s="10"/>
    </row>
    <row r="38" ht="26.1" customHeight="1" spans="1:15">
      <c r="A38" s="41" t="s">
        <v>434</v>
      </c>
      <c r="B38" s="42" t="s">
        <v>435</v>
      </c>
      <c r="C38" s="10"/>
      <c r="D38" s="10"/>
      <c r="E38" s="10"/>
      <c r="F38" s="10"/>
      <c r="G38" s="10"/>
      <c r="H38" s="10"/>
      <c r="I38" s="10"/>
      <c r="J38" s="10"/>
      <c r="K38" s="10"/>
      <c r="L38" s="10"/>
      <c r="M38" s="10"/>
      <c r="N38" s="10"/>
      <c r="O38" s="10"/>
    </row>
    <row r="39" ht="26.1" customHeight="1" spans="1:15">
      <c r="A39" s="41" t="s">
        <v>436</v>
      </c>
      <c r="B39" s="42" t="s">
        <v>437</v>
      </c>
      <c r="C39" s="10"/>
      <c r="D39" s="10"/>
      <c r="E39" s="10"/>
      <c r="F39" s="10"/>
      <c r="G39" s="10"/>
      <c r="H39" s="10"/>
      <c r="I39" s="10"/>
      <c r="J39" s="10"/>
      <c r="K39" s="10"/>
      <c r="L39" s="10"/>
      <c r="M39" s="10"/>
      <c r="N39" s="10"/>
      <c r="O39" s="10"/>
    </row>
    <row r="40" ht="26.1" customHeight="1" spans="1:15">
      <c r="A40" s="41" t="s">
        <v>438</v>
      </c>
      <c r="B40" s="42" t="s">
        <v>439</v>
      </c>
      <c r="C40" s="10"/>
      <c r="D40" s="10"/>
      <c r="E40" s="10"/>
      <c r="F40" s="10"/>
      <c r="G40" s="10"/>
      <c r="H40" s="10"/>
      <c r="I40" s="10"/>
      <c r="J40" s="10"/>
      <c r="K40" s="10"/>
      <c r="L40" s="10"/>
      <c r="M40" s="10"/>
      <c r="N40" s="10"/>
      <c r="O40" s="10"/>
    </row>
    <row r="41" ht="26.1" customHeight="1" spans="1:15">
      <c r="A41" s="41" t="s">
        <v>440</v>
      </c>
      <c r="B41" s="42" t="s">
        <v>204</v>
      </c>
      <c r="C41" s="10">
        <v>92.38</v>
      </c>
      <c r="D41" s="10">
        <v>92.38</v>
      </c>
      <c r="E41" s="10">
        <v>92.38</v>
      </c>
      <c r="F41" s="10"/>
      <c r="G41" s="10"/>
      <c r="H41" s="10"/>
      <c r="I41" s="10"/>
      <c r="J41" s="10"/>
      <c r="K41" s="10"/>
      <c r="L41" s="10"/>
      <c r="M41" s="10"/>
      <c r="N41" s="10"/>
      <c r="O41" s="10"/>
    </row>
    <row r="42" ht="26.1" customHeight="1" spans="1:15">
      <c r="A42" s="41" t="s">
        <v>441</v>
      </c>
      <c r="B42" s="42" t="s">
        <v>206</v>
      </c>
      <c r="C42" s="10">
        <v>460.5</v>
      </c>
      <c r="D42" s="10">
        <v>460.5</v>
      </c>
      <c r="E42" s="10">
        <v>460.5</v>
      </c>
      <c r="F42" s="10"/>
      <c r="G42" s="10"/>
      <c r="H42" s="10"/>
      <c r="I42" s="10"/>
      <c r="J42" s="10"/>
      <c r="K42" s="10"/>
      <c r="L42" s="10"/>
      <c r="M42" s="10"/>
      <c r="N42" s="10"/>
      <c r="O42" s="10"/>
    </row>
    <row r="43" ht="26.1" customHeight="1" spans="1:15">
      <c r="A43" s="41" t="s">
        <v>442</v>
      </c>
      <c r="B43" s="42" t="s">
        <v>443</v>
      </c>
      <c r="C43" s="10"/>
      <c r="D43" s="10"/>
      <c r="E43" s="10"/>
      <c r="F43" s="10"/>
      <c r="G43" s="10"/>
      <c r="H43" s="10"/>
      <c r="I43" s="10"/>
      <c r="J43" s="10"/>
      <c r="K43" s="10"/>
      <c r="L43" s="10"/>
      <c r="M43" s="10"/>
      <c r="N43" s="10"/>
      <c r="O43" s="10"/>
    </row>
    <row r="44" ht="26.1" customHeight="1" spans="1:15">
      <c r="A44" s="41" t="s">
        <v>444</v>
      </c>
      <c r="B44" s="42" t="s">
        <v>445</v>
      </c>
      <c r="C44" s="10"/>
      <c r="D44" s="10"/>
      <c r="E44" s="10"/>
      <c r="F44" s="10"/>
      <c r="G44" s="10"/>
      <c r="H44" s="10"/>
      <c r="I44" s="10"/>
      <c r="J44" s="10"/>
      <c r="K44" s="10"/>
      <c r="L44" s="10"/>
      <c r="M44" s="10"/>
      <c r="N44" s="10"/>
      <c r="O44" s="10"/>
    </row>
    <row r="45" ht="26.1" customHeight="1" spans="1:15">
      <c r="A45" s="41" t="s">
        <v>446</v>
      </c>
      <c r="B45" s="42" t="s">
        <v>208</v>
      </c>
      <c r="C45" s="10">
        <v>19.68</v>
      </c>
      <c r="D45" s="10">
        <v>19.68</v>
      </c>
      <c r="E45" s="10">
        <v>19.68</v>
      </c>
      <c r="F45" s="10"/>
      <c r="G45" s="10"/>
      <c r="H45" s="10"/>
      <c r="I45" s="10"/>
      <c r="J45" s="10"/>
      <c r="K45" s="10"/>
      <c r="L45" s="10"/>
      <c r="M45" s="10"/>
      <c r="N45" s="10"/>
      <c r="O45" s="10"/>
    </row>
    <row r="46" ht="26.1" customHeight="1" spans="1:15">
      <c r="A46" s="41" t="s">
        <v>447</v>
      </c>
      <c r="B46" s="42" t="s">
        <v>210</v>
      </c>
      <c r="C46" s="10">
        <v>53.4</v>
      </c>
      <c r="D46" s="10">
        <v>53.4</v>
      </c>
      <c r="E46" s="10">
        <v>53.4</v>
      </c>
      <c r="F46" s="10"/>
      <c r="G46" s="10"/>
      <c r="H46" s="10"/>
      <c r="I46" s="10"/>
      <c r="J46" s="10"/>
      <c r="K46" s="10"/>
      <c r="L46" s="10"/>
      <c r="M46" s="10"/>
      <c r="N46" s="10"/>
      <c r="O46" s="10"/>
    </row>
    <row r="47" ht="26.1" customHeight="1" spans="1:15">
      <c r="A47" s="41" t="s">
        <v>448</v>
      </c>
      <c r="B47" s="42" t="s">
        <v>213</v>
      </c>
      <c r="C47" s="10">
        <v>13.63</v>
      </c>
      <c r="D47" s="10">
        <v>13.63</v>
      </c>
      <c r="E47" s="10">
        <v>13.63</v>
      </c>
      <c r="F47" s="10"/>
      <c r="G47" s="10"/>
      <c r="H47" s="10"/>
      <c r="I47" s="10"/>
      <c r="J47" s="10"/>
      <c r="K47" s="10"/>
      <c r="L47" s="10"/>
      <c r="M47" s="10"/>
      <c r="N47" s="10"/>
      <c r="O47" s="10"/>
    </row>
    <row r="48" ht="26.1" customHeight="1" spans="1:15">
      <c r="A48" s="41" t="s">
        <v>216</v>
      </c>
      <c r="B48" s="42" t="s">
        <v>217</v>
      </c>
      <c r="C48" s="10">
        <v>11.69</v>
      </c>
      <c r="D48" s="10">
        <v>11.69</v>
      </c>
      <c r="E48" s="10">
        <v>11.69</v>
      </c>
      <c r="F48" s="10"/>
      <c r="G48" s="10"/>
      <c r="H48" s="10"/>
      <c r="I48" s="10"/>
      <c r="J48" s="10"/>
      <c r="K48" s="10"/>
      <c r="L48" s="10"/>
      <c r="M48" s="10"/>
      <c r="N48" s="10"/>
      <c r="O48" s="10"/>
    </row>
    <row r="49" ht="26.1" customHeight="1" spans="1:15">
      <c r="A49" s="41" t="s">
        <v>449</v>
      </c>
      <c r="B49" s="42" t="s">
        <v>227</v>
      </c>
      <c r="C49" s="10"/>
      <c r="D49" s="10"/>
      <c r="E49" s="10"/>
      <c r="F49" s="10"/>
      <c r="G49" s="10"/>
      <c r="H49" s="10"/>
      <c r="I49" s="10"/>
      <c r="J49" s="10"/>
      <c r="K49" s="10"/>
      <c r="L49" s="10"/>
      <c r="M49" s="10"/>
      <c r="N49" s="10"/>
      <c r="O49" s="10"/>
    </row>
    <row r="50" ht="26.1" customHeight="1" spans="1:15">
      <c r="A50" s="41" t="s">
        <v>450</v>
      </c>
      <c r="B50" s="42" t="s">
        <v>219</v>
      </c>
      <c r="C50" s="10">
        <v>10.09</v>
      </c>
      <c r="D50" s="10">
        <v>10.09</v>
      </c>
      <c r="E50" s="10">
        <v>10.09</v>
      </c>
      <c r="F50" s="10"/>
      <c r="G50" s="10"/>
      <c r="H50" s="10"/>
      <c r="I50" s="10"/>
      <c r="J50" s="10"/>
      <c r="K50" s="10"/>
      <c r="L50" s="10"/>
      <c r="M50" s="10"/>
      <c r="N50" s="10"/>
      <c r="O50" s="10"/>
    </row>
    <row r="51" ht="26.1" customHeight="1" spans="1:15">
      <c r="A51" s="41" t="s">
        <v>451</v>
      </c>
      <c r="B51" s="42" t="s">
        <v>221</v>
      </c>
      <c r="C51" s="10">
        <v>1.6</v>
      </c>
      <c r="D51" s="10">
        <v>1.6</v>
      </c>
      <c r="E51" s="10">
        <v>1.6</v>
      </c>
      <c r="F51" s="10"/>
      <c r="G51" s="10"/>
      <c r="H51" s="10"/>
      <c r="I51" s="10"/>
      <c r="J51" s="10"/>
      <c r="K51" s="10"/>
      <c r="L51" s="10"/>
      <c r="M51" s="10"/>
      <c r="N51" s="10"/>
      <c r="O51" s="10"/>
    </row>
    <row r="52" ht="26.1" customHeight="1" spans="1:15">
      <c r="A52" s="41" t="s">
        <v>452</v>
      </c>
      <c r="B52" s="42" t="s">
        <v>453</v>
      </c>
      <c r="C52" s="10"/>
      <c r="D52" s="10"/>
      <c r="E52" s="10"/>
      <c r="F52" s="10"/>
      <c r="G52" s="10"/>
      <c r="H52" s="10"/>
      <c r="I52" s="10"/>
      <c r="J52" s="10"/>
      <c r="K52" s="10"/>
      <c r="L52" s="10"/>
      <c r="M52" s="10"/>
      <c r="N52" s="10"/>
      <c r="O52" s="10"/>
    </row>
    <row r="53" ht="27.6" customHeight="1" spans="1:15">
      <c r="A53" s="41" t="s">
        <v>454</v>
      </c>
      <c r="B53" s="42" t="s">
        <v>392</v>
      </c>
      <c r="C53" s="10"/>
      <c r="D53" s="10"/>
      <c r="E53" s="10"/>
      <c r="F53" s="10"/>
      <c r="G53" s="10"/>
      <c r="H53" s="10"/>
      <c r="I53" s="10"/>
      <c r="J53" s="10"/>
      <c r="K53" s="10"/>
      <c r="L53" s="10"/>
      <c r="M53" s="10"/>
      <c r="N53" s="10"/>
      <c r="O53" s="10"/>
    </row>
    <row r="54" ht="26.1" customHeight="1" spans="1:15">
      <c r="A54" s="41" t="s">
        <v>455</v>
      </c>
      <c r="B54" s="42" t="s">
        <v>456</v>
      </c>
      <c r="C54" s="10">
        <v>3164</v>
      </c>
      <c r="D54" s="10"/>
      <c r="E54" s="10"/>
      <c r="F54" s="10"/>
      <c r="G54" s="10"/>
      <c r="H54" s="10"/>
      <c r="I54" s="10"/>
      <c r="J54" s="10">
        <v>3164</v>
      </c>
      <c r="K54" s="10">
        <v>3164</v>
      </c>
      <c r="L54" s="10"/>
      <c r="M54" s="10"/>
      <c r="N54" s="10"/>
      <c r="O54" s="10"/>
    </row>
    <row r="55" ht="26.1" customHeight="1" spans="1:15">
      <c r="A55" s="41" t="s">
        <v>457</v>
      </c>
      <c r="B55" s="42" t="s">
        <v>458</v>
      </c>
      <c r="C55" s="10">
        <v>3164</v>
      </c>
      <c r="D55" s="10"/>
      <c r="E55" s="10"/>
      <c r="F55" s="10"/>
      <c r="G55" s="10"/>
      <c r="H55" s="10"/>
      <c r="I55" s="10"/>
      <c r="J55" s="10">
        <v>3164</v>
      </c>
      <c r="K55" s="10">
        <v>3164</v>
      </c>
      <c r="L55" s="10"/>
      <c r="M55" s="10"/>
      <c r="N55" s="10"/>
      <c r="O55" s="10"/>
    </row>
    <row r="56" ht="26.1" customHeight="1" spans="1:15">
      <c r="A56" s="41" t="s">
        <v>459</v>
      </c>
      <c r="B56" s="42" t="s">
        <v>460</v>
      </c>
      <c r="C56" s="10"/>
      <c r="D56" s="10"/>
      <c r="E56" s="10"/>
      <c r="F56" s="10"/>
      <c r="G56" s="10"/>
      <c r="H56" s="10"/>
      <c r="I56" s="10"/>
      <c r="J56" s="10"/>
      <c r="K56" s="10"/>
      <c r="L56" s="10"/>
      <c r="M56" s="10"/>
      <c r="N56" s="10"/>
      <c r="O56" s="10"/>
    </row>
    <row r="57" ht="26.1" customHeight="1" spans="1:15">
      <c r="A57" s="41" t="s">
        <v>461</v>
      </c>
      <c r="B57" s="42" t="s">
        <v>462</v>
      </c>
      <c r="C57" s="10"/>
      <c r="D57" s="10"/>
      <c r="E57" s="10"/>
      <c r="F57" s="10"/>
      <c r="G57" s="10"/>
      <c r="H57" s="10"/>
      <c r="I57" s="10"/>
      <c r="J57" s="10"/>
      <c r="K57" s="10"/>
      <c r="L57" s="10"/>
      <c r="M57" s="10"/>
      <c r="N57" s="10"/>
      <c r="O57" s="10"/>
    </row>
    <row r="58" customFormat="1" ht="27.6" customHeight="1" spans="1:15">
      <c r="A58" s="39" t="s">
        <v>115</v>
      </c>
      <c r="B58" s="39" t="s">
        <v>116</v>
      </c>
      <c r="C58" s="40">
        <v>39.89</v>
      </c>
      <c r="D58" s="40">
        <v>39.89</v>
      </c>
      <c r="E58" s="40">
        <v>39.89</v>
      </c>
      <c r="F58" s="40"/>
      <c r="G58" s="40"/>
      <c r="H58" s="40"/>
      <c r="I58" s="40"/>
      <c r="J58" s="40"/>
      <c r="K58" s="40"/>
      <c r="L58" s="40"/>
      <c r="M58" s="40"/>
      <c r="N58" s="40"/>
      <c r="O58" s="40"/>
    </row>
    <row r="59" ht="26.1" customHeight="1" spans="1:15">
      <c r="A59" s="41" t="s">
        <v>166</v>
      </c>
      <c r="B59" s="42" t="s">
        <v>167</v>
      </c>
      <c r="C59" s="10">
        <v>31.19</v>
      </c>
      <c r="D59" s="10">
        <v>31.19</v>
      </c>
      <c r="E59" s="10">
        <v>31.19</v>
      </c>
      <c r="F59" s="10"/>
      <c r="G59" s="10"/>
      <c r="H59" s="10"/>
      <c r="I59" s="10"/>
      <c r="J59" s="10"/>
      <c r="K59" s="10"/>
      <c r="L59" s="10"/>
      <c r="M59" s="10"/>
      <c r="N59" s="10"/>
      <c r="O59" s="10"/>
    </row>
    <row r="60" ht="26.1" customHeight="1" spans="1:15">
      <c r="A60" s="41" t="s">
        <v>403</v>
      </c>
      <c r="B60" s="42" t="s">
        <v>169</v>
      </c>
      <c r="C60" s="10">
        <v>11.07</v>
      </c>
      <c r="D60" s="10">
        <v>11.07</v>
      </c>
      <c r="E60" s="10">
        <v>11.07</v>
      </c>
      <c r="F60" s="10"/>
      <c r="G60" s="10"/>
      <c r="H60" s="10"/>
      <c r="I60" s="10"/>
      <c r="J60" s="10"/>
      <c r="K60" s="10"/>
      <c r="L60" s="10"/>
      <c r="M60" s="10"/>
      <c r="N60" s="10"/>
      <c r="O60" s="10"/>
    </row>
    <row r="61" ht="26.1" customHeight="1" spans="1:15">
      <c r="A61" s="41" t="s">
        <v>404</v>
      </c>
      <c r="B61" s="42" t="s">
        <v>171</v>
      </c>
      <c r="C61" s="10">
        <v>6.2</v>
      </c>
      <c r="D61" s="10">
        <v>6.2</v>
      </c>
      <c r="E61" s="10">
        <v>6.2</v>
      </c>
      <c r="F61" s="10"/>
      <c r="G61" s="10"/>
      <c r="H61" s="10"/>
      <c r="I61" s="10"/>
      <c r="J61" s="10"/>
      <c r="K61" s="10"/>
      <c r="L61" s="10"/>
      <c r="M61" s="10"/>
      <c r="N61" s="10"/>
      <c r="O61" s="10"/>
    </row>
    <row r="62" ht="26.1" customHeight="1" spans="1:15">
      <c r="A62" s="41" t="s">
        <v>405</v>
      </c>
      <c r="B62" s="42" t="s">
        <v>173</v>
      </c>
      <c r="C62" s="10">
        <v>5.42</v>
      </c>
      <c r="D62" s="10">
        <v>5.42</v>
      </c>
      <c r="E62" s="10">
        <v>5.42</v>
      </c>
      <c r="F62" s="10"/>
      <c r="G62" s="10"/>
      <c r="H62" s="10"/>
      <c r="I62" s="10"/>
      <c r="J62" s="10"/>
      <c r="K62" s="10"/>
      <c r="L62" s="10"/>
      <c r="M62" s="10"/>
      <c r="N62" s="10"/>
      <c r="O62" s="10"/>
    </row>
    <row r="63" ht="27.6" customHeight="1" spans="1:15">
      <c r="A63" s="41" t="s">
        <v>406</v>
      </c>
      <c r="B63" s="42" t="s">
        <v>175</v>
      </c>
      <c r="C63" s="10">
        <v>3.46</v>
      </c>
      <c r="D63" s="10">
        <v>3.46</v>
      </c>
      <c r="E63" s="10">
        <v>3.46</v>
      </c>
      <c r="F63" s="10"/>
      <c r="G63" s="10"/>
      <c r="H63" s="10"/>
      <c r="I63" s="10"/>
      <c r="J63" s="10"/>
      <c r="K63" s="10"/>
      <c r="L63" s="10"/>
      <c r="M63" s="10"/>
      <c r="N63" s="10"/>
      <c r="O63" s="10"/>
    </row>
    <row r="64" ht="26.1" customHeight="1" spans="1:15">
      <c r="A64" s="41" t="s">
        <v>407</v>
      </c>
      <c r="B64" s="42" t="s">
        <v>177</v>
      </c>
      <c r="C64" s="10"/>
      <c r="D64" s="10"/>
      <c r="E64" s="10"/>
      <c r="F64" s="10"/>
      <c r="G64" s="10"/>
      <c r="H64" s="10"/>
      <c r="I64" s="10"/>
      <c r="J64" s="10"/>
      <c r="K64" s="10"/>
      <c r="L64" s="10"/>
      <c r="M64" s="10"/>
      <c r="N64" s="10"/>
      <c r="O64" s="10"/>
    </row>
    <row r="65" ht="26.1" customHeight="1" spans="1:15">
      <c r="A65" s="41" t="s">
        <v>408</v>
      </c>
      <c r="B65" s="42" t="s">
        <v>179</v>
      </c>
      <c r="C65" s="10">
        <v>1.73</v>
      </c>
      <c r="D65" s="10">
        <v>1.73</v>
      </c>
      <c r="E65" s="10">
        <v>1.73</v>
      </c>
      <c r="F65" s="10"/>
      <c r="G65" s="10"/>
      <c r="H65" s="10"/>
      <c r="I65" s="10"/>
      <c r="J65" s="10"/>
      <c r="K65" s="10"/>
      <c r="L65" s="10"/>
      <c r="M65" s="10"/>
      <c r="N65" s="10"/>
      <c r="O65" s="10"/>
    </row>
    <row r="66" ht="26.1" customHeight="1" spans="1:15">
      <c r="A66" s="41" t="s">
        <v>409</v>
      </c>
      <c r="B66" s="42" t="s">
        <v>181</v>
      </c>
      <c r="C66" s="10">
        <v>0.65</v>
      </c>
      <c r="D66" s="10">
        <v>0.65</v>
      </c>
      <c r="E66" s="10">
        <v>0.65</v>
      </c>
      <c r="F66" s="10"/>
      <c r="G66" s="10"/>
      <c r="H66" s="10"/>
      <c r="I66" s="10"/>
      <c r="J66" s="10"/>
      <c r="K66" s="10"/>
      <c r="L66" s="10"/>
      <c r="M66" s="10"/>
      <c r="N66" s="10"/>
      <c r="O66" s="10"/>
    </row>
    <row r="67" ht="26.1" customHeight="1" spans="1:15">
      <c r="A67" s="41" t="s">
        <v>410</v>
      </c>
      <c r="B67" s="42" t="s">
        <v>183</v>
      </c>
      <c r="C67" s="10">
        <v>0.07</v>
      </c>
      <c r="D67" s="10">
        <v>0.07</v>
      </c>
      <c r="E67" s="10">
        <v>0.07</v>
      </c>
      <c r="F67" s="10"/>
      <c r="G67" s="10"/>
      <c r="H67" s="10"/>
      <c r="I67" s="10"/>
      <c r="J67" s="10"/>
      <c r="K67" s="10"/>
      <c r="L67" s="10"/>
      <c r="M67" s="10"/>
      <c r="N67" s="10"/>
      <c r="O67" s="10"/>
    </row>
    <row r="68" ht="26.1" customHeight="1" spans="1:15">
      <c r="A68" s="41" t="s">
        <v>411</v>
      </c>
      <c r="B68" s="42" t="s">
        <v>186</v>
      </c>
      <c r="C68" s="10">
        <v>2.59</v>
      </c>
      <c r="D68" s="10">
        <v>2.59</v>
      </c>
      <c r="E68" s="10">
        <v>2.59</v>
      </c>
      <c r="F68" s="10"/>
      <c r="G68" s="10"/>
      <c r="H68" s="10"/>
      <c r="I68" s="10"/>
      <c r="J68" s="10"/>
      <c r="K68" s="10"/>
      <c r="L68" s="10"/>
      <c r="M68" s="10"/>
      <c r="N68" s="10"/>
      <c r="O68" s="10"/>
    </row>
    <row r="69" ht="26.1" customHeight="1" spans="1:15">
      <c r="A69" s="41" t="s">
        <v>412</v>
      </c>
      <c r="B69" s="42" t="s">
        <v>357</v>
      </c>
      <c r="C69" s="10"/>
      <c r="D69" s="10"/>
      <c r="E69" s="10"/>
      <c r="F69" s="10"/>
      <c r="G69" s="10"/>
      <c r="H69" s="10"/>
      <c r="I69" s="10"/>
      <c r="J69" s="10"/>
      <c r="K69" s="10"/>
      <c r="L69" s="10"/>
      <c r="M69" s="10"/>
      <c r="N69" s="10"/>
      <c r="O69" s="10"/>
    </row>
    <row r="70" ht="26.1" customHeight="1" spans="1:15">
      <c r="A70" s="41" t="s">
        <v>188</v>
      </c>
      <c r="B70" s="42" t="s">
        <v>189</v>
      </c>
      <c r="C70" s="10">
        <v>8.7</v>
      </c>
      <c r="D70" s="10">
        <v>8.7</v>
      </c>
      <c r="E70" s="10">
        <v>8.7</v>
      </c>
      <c r="F70" s="10"/>
      <c r="G70" s="10"/>
      <c r="H70" s="10"/>
      <c r="I70" s="10"/>
      <c r="J70" s="10"/>
      <c r="K70" s="10"/>
      <c r="L70" s="10"/>
      <c r="M70" s="10"/>
      <c r="N70" s="10"/>
      <c r="O70" s="10"/>
    </row>
    <row r="71" ht="26.1" customHeight="1" spans="1:15">
      <c r="A71" s="41" t="s">
        <v>413</v>
      </c>
      <c r="B71" s="42" t="s">
        <v>184</v>
      </c>
      <c r="C71" s="10">
        <v>0.3</v>
      </c>
      <c r="D71" s="10">
        <v>0.3</v>
      </c>
      <c r="E71" s="10">
        <v>0.3</v>
      </c>
      <c r="F71" s="10"/>
      <c r="G71" s="10"/>
      <c r="H71" s="10"/>
      <c r="I71" s="10"/>
      <c r="J71" s="10"/>
      <c r="K71" s="10"/>
      <c r="L71" s="10"/>
      <c r="M71" s="10"/>
      <c r="N71" s="10"/>
      <c r="O71" s="10"/>
    </row>
    <row r="72" ht="26.1" customHeight="1" spans="1:15">
      <c r="A72" s="41" t="s">
        <v>414</v>
      </c>
      <c r="B72" s="42" t="s">
        <v>187</v>
      </c>
      <c r="C72" s="10"/>
      <c r="D72" s="10"/>
      <c r="E72" s="10"/>
      <c r="F72" s="10"/>
      <c r="G72" s="10"/>
      <c r="H72" s="10"/>
      <c r="I72" s="10"/>
      <c r="J72" s="10"/>
      <c r="K72" s="10"/>
      <c r="L72" s="10"/>
      <c r="M72" s="10"/>
      <c r="N72" s="10"/>
      <c r="O72" s="10"/>
    </row>
    <row r="73" ht="26.1" customHeight="1" spans="1:15">
      <c r="A73" s="41" t="s">
        <v>415</v>
      </c>
      <c r="B73" s="42" t="s">
        <v>416</v>
      </c>
      <c r="C73" s="10"/>
      <c r="D73" s="10"/>
      <c r="E73" s="10"/>
      <c r="F73" s="10"/>
      <c r="G73" s="10"/>
      <c r="H73" s="10"/>
      <c r="I73" s="10"/>
      <c r="J73" s="10"/>
      <c r="K73" s="10"/>
      <c r="L73" s="10"/>
      <c r="M73" s="10"/>
      <c r="N73" s="10"/>
      <c r="O73" s="10"/>
    </row>
    <row r="74" ht="26.1" customHeight="1" spans="1:15">
      <c r="A74" s="41" t="s">
        <v>417</v>
      </c>
      <c r="B74" s="42" t="s">
        <v>418</v>
      </c>
      <c r="C74" s="10"/>
      <c r="D74" s="10"/>
      <c r="E74" s="10"/>
      <c r="F74" s="10"/>
      <c r="G74" s="10"/>
      <c r="H74" s="10"/>
      <c r="I74" s="10"/>
      <c r="J74" s="10"/>
      <c r="K74" s="10"/>
      <c r="L74" s="10"/>
      <c r="M74" s="10"/>
      <c r="N74" s="10"/>
      <c r="O74" s="10"/>
    </row>
    <row r="75" ht="26.1" customHeight="1" spans="1:15">
      <c r="A75" s="41" t="s">
        <v>419</v>
      </c>
      <c r="B75" s="42" t="s">
        <v>190</v>
      </c>
      <c r="C75" s="10"/>
      <c r="D75" s="10"/>
      <c r="E75" s="10"/>
      <c r="F75" s="10"/>
      <c r="G75" s="10"/>
      <c r="H75" s="10"/>
      <c r="I75" s="10"/>
      <c r="J75" s="10"/>
      <c r="K75" s="10"/>
      <c r="L75" s="10"/>
      <c r="M75" s="10"/>
      <c r="N75" s="10"/>
      <c r="O75" s="10"/>
    </row>
    <row r="76" ht="26.1" customHeight="1" spans="1:15">
      <c r="A76" s="41" t="s">
        <v>420</v>
      </c>
      <c r="B76" s="42" t="s">
        <v>223</v>
      </c>
      <c r="C76" s="10">
        <v>0.2</v>
      </c>
      <c r="D76" s="10">
        <v>0.2</v>
      </c>
      <c r="E76" s="10">
        <v>0.2</v>
      </c>
      <c r="F76" s="10"/>
      <c r="G76" s="10"/>
      <c r="H76" s="10"/>
      <c r="I76" s="10"/>
      <c r="J76" s="10"/>
      <c r="K76" s="10"/>
      <c r="L76" s="10"/>
      <c r="M76" s="10"/>
      <c r="N76" s="10"/>
      <c r="O76" s="10"/>
    </row>
    <row r="77" ht="26.1" customHeight="1" spans="1:15">
      <c r="A77" s="41" t="s">
        <v>421</v>
      </c>
      <c r="B77" s="42" t="s">
        <v>194</v>
      </c>
      <c r="C77" s="10"/>
      <c r="D77" s="10"/>
      <c r="E77" s="10"/>
      <c r="F77" s="10"/>
      <c r="G77" s="10"/>
      <c r="H77" s="10"/>
      <c r="I77" s="10"/>
      <c r="J77" s="10"/>
      <c r="K77" s="10"/>
      <c r="L77" s="10"/>
      <c r="M77" s="10"/>
      <c r="N77" s="10"/>
      <c r="O77" s="10"/>
    </row>
    <row r="78" ht="26.1" customHeight="1" spans="1:15">
      <c r="A78" s="41" t="s">
        <v>422</v>
      </c>
      <c r="B78" s="42" t="s">
        <v>196</v>
      </c>
      <c r="C78" s="10">
        <v>1.35</v>
      </c>
      <c r="D78" s="10">
        <v>1.35</v>
      </c>
      <c r="E78" s="10">
        <v>1.35</v>
      </c>
      <c r="F78" s="10"/>
      <c r="G78" s="10"/>
      <c r="H78" s="10"/>
      <c r="I78" s="10"/>
      <c r="J78" s="10"/>
      <c r="K78" s="10"/>
      <c r="L78" s="10"/>
      <c r="M78" s="10"/>
      <c r="N78" s="10"/>
      <c r="O78" s="10"/>
    </row>
    <row r="79" ht="26.1" customHeight="1" spans="1:15">
      <c r="A79" s="41" t="s">
        <v>423</v>
      </c>
      <c r="B79" s="42" t="s">
        <v>424</v>
      </c>
      <c r="C79" s="10"/>
      <c r="D79" s="10"/>
      <c r="E79" s="10"/>
      <c r="F79" s="10"/>
      <c r="G79" s="10"/>
      <c r="H79" s="10"/>
      <c r="I79" s="10"/>
      <c r="J79" s="10"/>
      <c r="K79" s="10"/>
      <c r="L79" s="10"/>
      <c r="M79" s="10"/>
      <c r="N79" s="10"/>
      <c r="O79" s="10"/>
    </row>
    <row r="80" ht="26.1" customHeight="1" spans="1:15">
      <c r="A80" s="41" t="s">
        <v>425</v>
      </c>
      <c r="B80" s="42" t="s">
        <v>198</v>
      </c>
      <c r="C80" s="10">
        <v>2.75</v>
      </c>
      <c r="D80" s="10">
        <v>2.75</v>
      </c>
      <c r="E80" s="10">
        <v>2.75</v>
      </c>
      <c r="F80" s="10"/>
      <c r="G80" s="10"/>
      <c r="H80" s="10"/>
      <c r="I80" s="10"/>
      <c r="J80" s="10"/>
      <c r="K80" s="10"/>
      <c r="L80" s="10"/>
      <c r="M80" s="10"/>
      <c r="N80" s="10"/>
      <c r="O80" s="10"/>
    </row>
    <row r="81" ht="26.1" customHeight="1" spans="1:15">
      <c r="A81" s="41" t="s">
        <v>426</v>
      </c>
      <c r="B81" s="42" t="s">
        <v>370</v>
      </c>
      <c r="C81" s="10"/>
      <c r="D81" s="10"/>
      <c r="E81" s="10"/>
      <c r="F81" s="10"/>
      <c r="G81" s="10"/>
      <c r="H81" s="10"/>
      <c r="I81" s="10"/>
      <c r="J81" s="10"/>
      <c r="K81" s="10"/>
      <c r="L81" s="10"/>
      <c r="M81" s="10"/>
      <c r="N81" s="10"/>
      <c r="O81" s="10"/>
    </row>
    <row r="82" ht="26.1" customHeight="1" spans="1:15">
      <c r="A82" s="41" t="s">
        <v>427</v>
      </c>
      <c r="B82" s="42" t="s">
        <v>428</v>
      </c>
      <c r="C82" s="10"/>
      <c r="D82" s="10"/>
      <c r="E82" s="10"/>
      <c r="F82" s="10"/>
      <c r="G82" s="10"/>
      <c r="H82" s="10"/>
      <c r="I82" s="10"/>
      <c r="J82" s="10"/>
      <c r="K82" s="10"/>
      <c r="L82" s="10"/>
      <c r="M82" s="10"/>
      <c r="N82" s="10"/>
      <c r="O82" s="10"/>
    </row>
    <row r="83" ht="26.1" customHeight="1" spans="1:15">
      <c r="A83" s="41" t="s">
        <v>429</v>
      </c>
      <c r="B83" s="42" t="s">
        <v>430</v>
      </c>
      <c r="C83" s="10"/>
      <c r="D83" s="10"/>
      <c r="E83" s="10"/>
      <c r="F83" s="10"/>
      <c r="G83" s="10"/>
      <c r="H83" s="10"/>
      <c r="I83" s="10"/>
      <c r="J83" s="10"/>
      <c r="K83" s="10"/>
      <c r="L83" s="10"/>
      <c r="M83" s="10"/>
      <c r="N83" s="10"/>
      <c r="O83" s="10"/>
    </row>
    <row r="84" ht="26.1" customHeight="1" spans="1:15">
      <c r="A84" s="41" t="s">
        <v>431</v>
      </c>
      <c r="B84" s="42" t="s">
        <v>229</v>
      </c>
      <c r="C84" s="10"/>
      <c r="D84" s="10"/>
      <c r="E84" s="10"/>
      <c r="F84" s="10"/>
      <c r="G84" s="10"/>
      <c r="H84" s="10"/>
      <c r="I84" s="10"/>
      <c r="J84" s="10"/>
      <c r="K84" s="10"/>
      <c r="L84" s="10"/>
      <c r="M84" s="10"/>
      <c r="N84" s="10"/>
      <c r="O84" s="10"/>
    </row>
    <row r="85" ht="26.1" customHeight="1" spans="1:15">
      <c r="A85" s="41" t="s">
        <v>432</v>
      </c>
      <c r="B85" s="42" t="s">
        <v>202</v>
      </c>
      <c r="C85" s="10"/>
      <c r="D85" s="10"/>
      <c r="E85" s="10"/>
      <c r="F85" s="10"/>
      <c r="G85" s="10"/>
      <c r="H85" s="10"/>
      <c r="I85" s="10"/>
      <c r="J85" s="10"/>
      <c r="K85" s="10"/>
      <c r="L85" s="10"/>
      <c r="M85" s="10"/>
      <c r="N85" s="10"/>
      <c r="O85" s="10"/>
    </row>
    <row r="86" ht="26.1" customHeight="1" spans="1:15">
      <c r="A86" s="41" t="s">
        <v>433</v>
      </c>
      <c r="B86" s="42" t="s">
        <v>368</v>
      </c>
      <c r="C86" s="10"/>
      <c r="D86" s="10"/>
      <c r="E86" s="10"/>
      <c r="F86" s="10"/>
      <c r="G86" s="10"/>
      <c r="H86" s="10"/>
      <c r="I86" s="10"/>
      <c r="J86" s="10"/>
      <c r="K86" s="10"/>
      <c r="L86" s="10"/>
      <c r="M86" s="10"/>
      <c r="N86" s="10"/>
      <c r="O86" s="10"/>
    </row>
    <row r="87" ht="26.1" customHeight="1" spans="1:15">
      <c r="A87" s="41" t="s">
        <v>434</v>
      </c>
      <c r="B87" s="42" t="s">
        <v>435</v>
      </c>
      <c r="C87" s="10"/>
      <c r="D87" s="10"/>
      <c r="E87" s="10"/>
      <c r="F87" s="10"/>
      <c r="G87" s="10"/>
      <c r="H87" s="10"/>
      <c r="I87" s="10"/>
      <c r="J87" s="10"/>
      <c r="K87" s="10"/>
      <c r="L87" s="10"/>
      <c r="M87" s="10"/>
      <c r="N87" s="10"/>
      <c r="O87" s="10"/>
    </row>
    <row r="88" ht="26.1" customHeight="1" spans="1:15">
      <c r="A88" s="41" t="s">
        <v>436</v>
      </c>
      <c r="B88" s="42" t="s">
        <v>437</v>
      </c>
      <c r="C88" s="10"/>
      <c r="D88" s="10"/>
      <c r="E88" s="10"/>
      <c r="F88" s="10"/>
      <c r="G88" s="10"/>
      <c r="H88" s="10"/>
      <c r="I88" s="10"/>
      <c r="J88" s="10"/>
      <c r="K88" s="10"/>
      <c r="L88" s="10"/>
      <c r="M88" s="10"/>
      <c r="N88" s="10"/>
      <c r="O88" s="10"/>
    </row>
    <row r="89" ht="26.1" customHeight="1" spans="1:15">
      <c r="A89" s="41" t="s">
        <v>438</v>
      </c>
      <c r="B89" s="42" t="s">
        <v>439</v>
      </c>
      <c r="C89" s="10"/>
      <c r="D89" s="10"/>
      <c r="E89" s="10"/>
      <c r="F89" s="10"/>
      <c r="G89" s="10"/>
      <c r="H89" s="10"/>
      <c r="I89" s="10"/>
      <c r="J89" s="10"/>
      <c r="K89" s="10"/>
      <c r="L89" s="10"/>
      <c r="M89" s="10"/>
      <c r="N89" s="10"/>
      <c r="O89" s="10"/>
    </row>
    <row r="90" ht="26.1" customHeight="1" spans="1:15">
      <c r="A90" s="41" t="s">
        <v>440</v>
      </c>
      <c r="B90" s="42" t="s">
        <v>204</v>
      </c>
      <c r="C90" s="10"/>
      <c r="D90" s="10"/>
      <c r="E90" s="10"/>
      <c r="F90" s="10"/>
      <c r="G90" s="10"/>
      <c r="H90" s="10"/>
      <c r="I90" s="10"/>
      <c r="J90" s="10"/>
      <c r="K90" s="10"/>
      <c r="L90" s="10"/>
      <c r="M90" s="10"/>
      <c r="N90" s="10"/>
      <c r="O90" s="10"/>
    </row>
    <row r="91" ht="26.1" customHeight="1" spans="1:15">
      <c r="A91" s="41" t="s">
        <v>441</v>
      </c>
      <c r="B91" s="42" t="s">
        <v>206</v>
      </c>
      <c r="C91" s="10"/>
      <c r="D91" s="10"/>
      <c r="E91" s="10"/>
      <c r="F91" s="10"/>
      <c r="G91" s="10"/>
      <c r="H91" s="10"/>
      <c r="I91" s="10"/>
      <c r="J91" s="10"/>
      <c r="K91" s="10"/>
      <c r="L91" s="10"/>
      <c r="M91" s="10"/>
      <c r="N91" s="10"/>
      <c r="O91" s="10"/>
    </row>
    <row r="92" ht="26.1" customHeight="1" spans="1:15">
      <c r="A92" s="41" t="s">
        <v>442</v>
      </c>
      <c r="B92" s="42" t="s">
        <v>443</v>
      </c>
      <c r="C92" s="10"/>
      <c r="D92" s="10"/>
      <c r="E92" s="10"/>
      <c r="F92" s="10"/>
      <c r="G92" s="10"/>
      <c r="H92" s="10"/>
      <c r="I92" s="10"/>
      <c r="J92" s="10"/>
      <c r="K92" s="10"/>
      <c r="L92" s="10"/>
      <c r="M92" s="10"/>
      <c r="N92" s="10"/>
      <c r="O92" s="10"/>
    </row>
    <row r="93" ht="26.1" customHeight="1" spans="1:15">
      <c r="A93" s="41" t="s">
        <v>444</v>
      </c>
      <c r="B93" s="42" t="s">
        <v>445</v>
      </c>
      <c r="C93" s="10"/>
      <c r="D93" s="10"/>
      <c r="E93" s="10"/>
      <c r="F93" s="10"/>
      <c r="G93" s="10"/>
      <c r="H93" s="10"/>
      <c r="I93" s="10"/>
      <c r="J93" s="10"/>
      <c r="K93" s="10"/>
      <c r="L93" s="10"/>
      <c r="M93" s="10"/>
      <c r="N93" s="10"/>
      <c r="O93" s="10"/>
    </row>
    <row r="94" ht="26.1" customHeight="1" spans="1:15">
      <c r="A94" s="41" t="s">
        <v>446</v>
      </c>
      <c r="B94" s="42" t="s">
        <v>208</v>
      </c>
      <c r="C94" s="10">
        <v>2.46</v>
      </c>
      <c r="D94" s="10">
        <v>2.46</v>
      </c>
      <c r="E94" s="10">
        <v>2.46</v>
      </c>
      <c r="F94" s="10"/>
      <c r="G94" s="10"/>
      <c r="H94" s="10"/>
      <c r="I94" s="10"/>
      <c r="J94" s="10"/>
      <c r="K94" s="10"/>
      <c r="L94" s="10"/>
      <c r="M94" s="10"/>
      <c r="N94" s="10"/>
      <c r="O94" s="10"/>
    </row>
    <row r="95" ht="26.1" customHeight="1" spans="1:15">
      <c r="A95" s="41" t="s">
        <v>447</v>
      </c>
      <c r="B95" s="42" t="s">
        <v>210</v>
      </c>
      <c r="C95" s="10">
        <v>1.56</v>
      </c>
      <c r="D95" s="10">
        <v>1.56</v>
      </c>
      <c r="E95" s="10">
        <v>1.56</v>
      </c>
      <c r="F95" s="10"/>
      <c r="G95" s="10"/>
      <c r="H95" s="10"/>
      <c r="I95" s="10"/>
      <c r="J95" s="10"/>
      <c r="K95" s="10"/>
      <c r="L95" s="10"/>
      <c r="M95" s="10"/>
      <c r="N95" s="10"/>
      <c r="O95" s="10"/>
    </row>
    <row r="96" ht="26.1" customHeight="1" spans="1:15">
      <c r="A96" s="41" t="s">
        <v>448</v>
      </c>
      <c r="B96" s="42" t="s">
        <v>213</v>
      </c>
      <c r="C96" s="10">
        <v>0.08</v>
      </c>
      <c r="D96" s="10">
        <v>0.08</v>
      </c>
      <c r="E96" s="10">
        <v>0.08</v>
      </c>
      <c r="F96" s="10"/>
      <c r="G96" s="10"/>
      <c r="H96" s="10"/>
      <c r="I96" s="10"/>
      <c r="J96" s="10"/>
      <c r="K96" s="10"/>
      <c r="L96" s="10"/>
      <c r="M96" s="10"/>
      <c r="N96" s="10"/>
      <c r="O96" s="10"/>
    </row>
    <row r="97" ht="26.1" customHeight="1" spans="1:15">
      <c r="A97" s="41" t="s">
        <v>216</v>
      </c>
      <c r="B97" s="42" t="s">
        <v>217</v>
      </c>
      <c r="C97" s="10"/>
      <c r="D97" s="10"/>
      <c r="E97" s="10"/>
      <c r="F97" s="10"/>
      <c r="G97" s="10"/>
      <c r="H97" s="10"/>
      <c r="I97" s="10"/>
      <c r="J97" s="10"/>
      <c r="K97" s="10"/>
      <c r="L97" s="10"/>
      <c r="M97" s="10"/>
      <c r="N97" s="10"/>
      <c r="O97" s="10"/>
    </row>
    <row r="98" ht="26.1" customHeight="1" spans="1:15">
      <c r="A98" s="41" t="s">
        <v>449</v>
      </c>
      <c r="B98" s="42" t="s">
        <v>227</v>
      </c>
      <c r="C98" s="10"/>
      <c r="D98" s="10"/>
      <c r="E98" s="10"/>
      <c r="F98" s="10"/>
      <c r="G98" s="10"/>
      <c r="H98" s="10"/>
      <c r="I98" s="10"/>
      <c r="J98" s="10"/>
      <c r="K98" s="10"/>
      <c r="L98" s="10"/>
      <c r="M98" s="10"/>
      <c r="N98" s="10"/>
      <c r="O98" s="10"/>
    </row>
    <row r="99" ht="26.1" customHeight="1" spans="1:15">
      <c r="A99" s="41" t="s">
        <v>450</v>
      </c>
      <c r="B99" s="42" t="s">
        <v>219</v>
      </c>
      <c r="C99" s="10"/>
      <c r="D99" s="10"/>
      <c r="E99" s="10"/>
      <c r="F99" s="10"/>
      <c r="G99" s="10"/>
      <c r="H99" s="10"/>
      <c r="I99" s="10"/>
      <c r="J99" s="10"/>
      <c r="K99" s="10"/>
      <c r="L99" s="10"/>
      <c r="M99" s="10"/>
      <c r="N99" s="10"/>
      <c r="O99" s="10"/>
    </row>
    <row r="100" ht="26.1" customHeight="1" spans="1:15">
      <c r="A100" s="41" t="s">
        <v>451</v>
      </c>
      <c r="B100" s="42" t="s">
        <v>221</v>
      </c>
      <c r="C100" s="10"/>
      <c r="D100" s="10"/>
      <c r="E100" s="10"/>
      <c r="F100" s="10"/>
      <c r="G100" s="10"/>
      <c r="H100" s="10"/>
      <c r="I100" s="10"/>
      <c r="J100" s="10"/>
      <c r="K100" s="10"/>
      <c r="L100" s="10"/>
      <c r="M100" s="10"/>
      <c r="N100" s="10"/>
      <c r="O100" s="10"/>
    </row>
    <row r="101" ht="26.1" customHeight="1" spans="1:15">
      <c r="A101" s="41" t="s">
        <v>452</v>
      </c>
      <c r="B101" s="42" t="s">
        <v>453</v>
      </c>
      <c r="C101" s="10"/>
      <c r="D101" s="10"/>
      <c r="E101" s="10"/>
      <c r="F101" s="10"/>
      <c r="G101" s="10"/>
      <c r="H101" s="10"/>
      <c r="I101" s="10"/>
      <c r="J101" s="10"/>
      <c r="K101" s="10"/>
      <c r="L101" s="10"/>
      <c r="M101" s="10"/>
      <c r="N101" s="10"/>
      <c r="O101" s="10"/>
    </row>
    <row r="102" ht="27.6" customHeight="1" spans="1:15">
      <c r="A102" s="41" t="s">
        <v>454</v>
      </c>
      <c r="B102" s="42" t="s">
        <v>392</v>
      </c>
      <c r="C102" s="10"/>
      <c r="D102" s="10"/>
      <c r="E102" s="10"/>
      <c r="F102" s="10"/>
      <c r="G102" s="10"/>
      <c r="H102" s="10"/>
      <c r="I102" s="10"/>
      <c r="J102" s="10"/>
      <c r="K102" s="10"/>
      <c r="L102" s="10"/>
      <c r="M102" s="10"/>
      <c r="N102" s="10"/>
      <c r="O102" s="10"/>
    </row>
    <row r="103" ht="26.1" customHeight="1" spans="1:15">
      <c r="A103" s="41" t="s">
        <v>459</v>
      </c>
      <c r="B103" s="42" t="s">
        <v>460</v>
      </c>
      <c r="C103" s="10"/>
      <c r="D103" s="10"/>
      <c r="E103" s="10"/>
      <c r="F103" s="10"/>
      <c r="G103" s="10"/>
      <c r="H103" s="10"/>
      <c r="I103" s="10"/>
      <c r="J103" s="10"/>
      <c r="K103" s="10"/>
      <c r="L103" s="10"/>
      <c r="M103" s="10"/>
      <c r="N103" s="10"/>
      <c r="O103" s="10"/>
    </row>
    <row r="104" ht="26.1" customHeight="1" spans="1:15">
      <c r="A104" s="41" t="s">
        <v>461</v>
      </c>
      <c r="B104" s="42" t="s">
        <v>462</v>
      </c>
      <c r="C104" s="10"/>
      <c r="D104" s="10"/>
      <c r="E104" s="10"/>
      <c r="F104" s="10"/>
      <c r="G104" s="10"/>
      <c r="H104" s="10"/>
      <c r="I104" s="10"/>
      <c r="J104" s="10"/>
      <c r="K104" s="10"/>
      <c r="L104" s="10"/>
      <c r="M104" s="10"/>
      <c r="N104" s="10"/>
      <c r="O104" s="10"/>
    </row>
    <row r="105" customFormat="1" ht="27.6" customHeight="1" spans="1:15">
      <c r="A105" s="39" t="s">
        <v>117</v>
      </c>
      <c r="B105" s="39" t="s">
        <v>118</v>
      </c>
      <c r="C105" s="40">
        <v>63.53</v>
      </c>
      <c r="D105" s="40">
        <v>63.53</v>
      </c>
      <c r="E105" s="40">
        <v>63.53</v>
      </c>
      <c r="F105" s="40"/>
      <c r="G105" s="40"/>
      <c r="H105" s="40"/>
      <c r="I105" s="40"/>
      <c r="J105" s="40"/>
      <c r="K105" s="40"/>
      <c r="L105" s="40"/>
      <c r="M105" s="40"/>
      <c r="N105" s="40"/>
      <c r="O105" s="40"/>
    </row>
    <row r="106" ht="26.1" customHeight="1" spans="1:15">
      <c r="A106" s="41" t="s">
        <v>166</v>
      </c>
      <c r="B106" s="42" t="s">
        <v>167</v>
      </c>
      <c r="C106" s="10">
        <v>51.63</v>
      </c>
      <c r="D106" s="10">
        <v>51.63</v>
      </c>
      <c r="E106" s="10">
        <v>51.63</v>
      </c>
      <c r="F106" s="10"/>
      <c r="G106" s="10"/>
      <c r="H106" s="10"/>
      <c r="I106" s="10"/>
      <c r="J106" s="10"/>
      <c r="K106" s="10"/>
      <c r="L106" s="10"/>
      <c r="M106" s="10"/>
      <c r="N106" s="10"/>
      <c r="O106" s="10"/>
    </row>
    <row r="107" ht="26.1" customHeight="1" spans="1:15">
      <c r="A107" s="41" t="s">
        <v>403</v>
      </c>
      <c r="B107" s="42" t="s">
        <v>169</v>
      </c>
      <c r="C107" s="10">
        <v>18.14</v>
      </c>
      <c r="D107" s="10">
        <v>18.14</v>
      </c>
      <c r="E107" s="10">
        <v>18.14</v>
      </c>
      <c r="F107" s="10"/>
      <c r="G107" s="10"/>
      <c r="H107" s="10"/>
      <c r="I107" s="10"/>
      <c r="J107" s="10"/>
      <c r="K107" s="10"/>
      <c r="L107" s="10"/>
      <c r="M107" s="10"/>
      <c r="N107" s="10"/>
      <c r="O107" s="10"/>
    </row>
    <row r="108" ht="26.1" customHeight="1" spans="1:15">
      <c r="A108" s="41" t="s">
        <v>404</v>
      </c>
      <c r="B108" s="42" t="s">
        <v>171</v>
      </c>
      <c r="C108" s="10">
        <v>9.35</v>
      </c>
      <c r="D108" s="10">
        <v>9.35</v>
      </c>
      <c r="E108" s="10">
        <v>9.35</v>
      </c>
      <c r="F108" s="10"/>
      <c r="G108" s="10"/>
      <c r="H108" s="10"/>
      <c r="I108" s="10"/>
      <c r="J108" s="10"/>
      <c r="K108" s="10"/>
      <c r="L108" s="10"/>
      <c r="M108" s="10"/>
      <c r="N108" s="10"/>
      <c r="O108" s="10"/>
    </row>
    <row r="109" ht="26.1" customHeight="1" spans="1:15">
      <c r="A109" s="41" t="s">
        <v>405</v>
      </c>
      <c r="B109" s="42" t="s">
        <v>173</v>
      </c>
      <c r="C109" s="10">
        <v>10.05</v>
      </c>
      <c r="D109" s="10">
        <v>10.05</v>
      </c>
      <c r="E109" s="10">
        <v>10.05</v>
      </c>
      <c r="F109" s="10"/>
      <c r="G109" s="10"/>
      <c r="H109" s="10"/>
      <c r="I109" s="10"/>
      <c r="J109" s="10"/>
      <c r="K109" s="10"/>
      <c r="L109" s="10"/>
      <c r="M109" s="10"/>
      <c r="N109" s="10"/>
      <c r="O109" s="10"/>
    </row>
    <row r="110" ht="27.6" customHeight="1" spans="1:15">
      <c r="A110" s="41" t="s">
        <v>406</v>
      </c>
      <c r="B110" s="42" t="s">
        <v>175</v>
      </c>
      <c r="C110" s="10">
        <v>5.73</v>
      </c>
      <c r="D110" s="10">
        <v>5.73</v>
      </c>
      <c r="E110" s="10">
        <v>5.73</v>
      </c>
      <c r="F110" s="10"/>
      <c r="G110" s="10"/>
      <c r="H110" s="10"/>
      <c r="I110" s="10"/>
      <c r="J110" s="10"/>
      <c r="K110" s="10"/>
      <c r="L110" s="10"/>
      <c r="M110" s="10"/>
      <c r="N110" s="10"/>
      <c r="O110" s="10"/>
    </row>
    <row r="111" ht="26.1" customHeight="1" spans="1:15">
      <c r="A111" s="41" t="s">
        <v>407</v>
      </c>
      <c r="B111" s="42" t="s">
        <v>177</v>
      </c>
      <c r="C111" s="10"/>
      <c r="D111" s="10"/>
      <c r="E111" s="10"/>
      <c r="F111" s="10"/>
      <c r="G111" s="10"/>
      <c r="H111" s="10"/>
      <c r="I111" s="10"/>
      <c r="J111" s="10"/>
      <c r="K111" s="10"/>
      <c r="L111" s="10"/>
      <c r="M111" s="10"/>
      <c r="N111" s="10"/>
      <c r="O111" s="10"/>
    </row>
    <row r="112" ht="26.1" customHeight="1" spans="1:15">
      <c r="A112" s="41" t="s">
        <v>408</v>
      </c>
      <c r="B112" s="42" t="s">
        <v>179</v>
      </c>
      <c r="C112" s="10">
        <v>2.87</v>
      </c>
      <c r="D112" s="10">
        <v>2.87</v>
      </c>
      <c r="E112" s="10">
        <v>2.87</v>
      </c>
      <c r="F112" s="10"/>
      <c r="G112" s="10"/>
      <c r="H112" s="10"/>
      <c r="I112" s="10"/>
      <c r="J112" s="10"/>
      <c r="K112" s="10"/>
      <c r="L112" s="10"/>
      <c r="M112" s="10"/>
      <c r="N112" s="10"/>
      <c r="O112" s="10"/>
    </row>
    <row r="113" ht="26.1" customHeight="1" spans="1:15">
      <c r="A113" s="41" t="s">
        <v>409</v>
      </c>
      <c r="B113" s="42" t="s">
        <v>181</v>
      </c>
      <c r="C113" s="10">
        <v>1.08</v>
      </c>
      <c r="D113" s="10">
        <v>1.08</v>
      </c>
      <c r="E113" s="10">
        <v>1.08</v>
      </c>
      <c r="F113" s="10"/>
      <c r="G113" s="10"/>
      <c r="H113" s="10"/>
      <c r="I113" s="10"/>
      <c r="J113" s="10"/>
      <c r="K113" s="10"/>
      <c r="L113" s="10"/>
      <c r="M113" s="10"/>
      <c r="N113" s="10"/>
      <c r="O113" s="10"/>
    </row>
    <row r="114" ht="26.1" customHeight="1" spans="1:15">
      <c r="A114" s="41" t="s">
        <v>410</v>
      </c>
      <c r="B114" s="42" t="s">
        <v>183</v>
      </c>
      <c r="C114" s="10">
        <v>0.11</v>
      </c>
      <c r="D114" s="10">
        <v>0.11</v>
      </c>
      <c r="E114" s="10">
        <v>0.11</v>
      </c>
      <c r="F114" s="10"/>
      <c r="G114" s="10"/>
      <c r="H114" s="10"/>
      <c r="I114" s="10"/>
      <c r="J114" s="10"/>
      <c r="K114" s="10"/>
      <c r="L114" s="10"/>
      <c r="M114" s="10"/>
      <c r="N114" s="10"/>
      <c r="O114" s="10"/>
    </row>
    <row r="115" ht="26.1" customHeight="1" spans="1:15">
      <c r="A115" s="41" t="s">
        <v>411</v>
      </c>
      <c r="B115" s="42" t="s">
        <v>186</v>
      </c>
      <c r="C115" s="10">
        <v>4.3</v>
      </c>
      <c r="D115" s="10">
        <v>4.3</v>
      </c>
      <c r="E115" s="10">
        <v>4.3</v>
      </c>
      <c r="F115" s="10"/>
      <c r="G115" s="10"/>
      <c r="H115" s="10"/>
      <c r="I115" s="10"/>
      <c r="J115" s="10"/>
      <c r="K115" s="10"/>
      <c r="L115" s="10"/>
      <c r="M115" s="10"/>
      <c r="N115" s="10"/>
      <c r="O115" s="10"/>
    </row>
    <row r="116" ht="26.1" customHeight="1" spans="1:15">
      <c r="A116" s="41" t="s">
        <v>412</v>
      </c>
      <c r="B116" s="42" t="s">
        <v>357</v>
      </c>
      <c r="C116" s="10"/>
      <c r="D116" s="10"/>
      <c r="E116" s="10"/>
      <c r="F116" s="10"/>
      <c r="G116" s="10"/>
      <c r="H116" s="10"/>
      <c r="I116" s="10"/>
      <c r="J116" s="10"/>
      <c r="K116" s="10"/>
      <c r="L116" s="10"/>
      <c r="M116" s="10"/>
      <c r="N116" s="10"/>
      <c r="O116" s="10"/>
    </row>
    <row r="117" ht="26.1" customHeight="1" spans="1:15">
      <c r="A117" s="41" t="s">
        <v>188</v>
      </c>
      <c r="B117" s="42" t="s">
        <v>189</v>
      </c>
      <c r="C117" s="10">
        <v>11.13</v>
      </c>
      <c r="D117" s="10">
        <v>11.13</v>
      </c>
      <c r="E117" s="10">
        <v>11.13</v>
      </c>
      <c r="F117" s="10"/>
      <c r="G117" s="10"/>
      <c r="H117" s="10"/>
      <c r="I117" s="10"/>
      <c r="J117" s="10"/>
      <c r="K117" s="10"/>
      <c r="L117" s="10"/>
      <c r="M117" s="10"/>
      <c r="N117" s="10"/>
      <c r="O117" s="10"/>
    </row>
    <row r="118" ht="26.1" customHeight="1" spans="1:15">
      <c r="A118" s="41" t="s">
        <v>413</v>
      </c>
      <c r="B118" s="42" t="s">
        <v>184</v>
      </c>
      <c r="C118" s="10">
        <v>1.3</v>
      </c>
      <c r="D118" s="10">
        <v>1.3</v>
      </c>
      <c r="E118" s="10">
        <v>1.3</v>
      </c>
      <c r="F118" s="10"/>
      <c r="G118" s="10"/>
      <c r="H118" s="10"/>
      <c r="I118" s="10"/>
      <c r="J118" s="10"/>
      <c r="K118" s="10"/>
      <c r="L118" s="10"/>
      <c r="M118" s="10"/>
      <c r="N118" s="10"/>
      <c r="O118" s="10"/>
    </row>
    <row r="119" ht="26.1" customHeight="1" spans="1:15">
      <c r="A119" s="41" t="s">
        <v>414</v>
      </c>
      <c r="B119" s="42" t="s">
        <v>187</v>
      </c>
      <c r="C119" s="10">
        <v>0.49</v>
      </c>
      <c r="D119" s="10">
        <v>0.49</v>
      </c>
      <c r="E119" s="10">
        <v>0.49</v>
      </c>
      <c r="F119" s="10"/>
      <c r="G119" s="10"/>
      <c r="H119" s="10"/>
      <c r="I119" s="10"/>
      <c r="J119" s="10"/>
      <c r="K119" s="10"/>
      <c r="L119" s="10"/>
      <c r="M119" s="10"/>
      <c r="N119" s="10"/>
      <c r="O119" s="10"/>
    </row>
    <row r="120" ht="26.1" customHeight="1" spans="1:15">
      <c r="A120" s="41" t="s">
        <v>415</v>
      </c>
      <c r="B120" s="42" t="s">
        <v>416</v>
      </c>
      <c r="C120" s="10"/>
      <c r="D120" s="10"/>
      <c r="E120" s="10"/>
      <c r="F120" s="10"/>
      <c r="G120" s="10"/>
      <c r="H120" s="10"/>
      <c r="I120" s="10"/>
      <c r="J120" s="10"/>
      <c r="K120" s="10"/>
      <c r="L120" s="10"/>
      <c r="M120" s="10"/>
      <c r="N120" s="10"/>
      <c r="O120" s="10"/>
    </row>
    <row r="121" ht="26.1" customHeight="1" spans="1:15">
      <c r="A121" s="41" t="s">
        <v>417</v>
      </c>
      <c r="B121" s="42" t="s">
        <v>418</v>
      </c>
      <c r="C121" s="10"/>
      <c r="D121" s="10"/>
      <c r="E121" s="10"/>
      <c r="F121" s="10"/>
      <c r="G121" s="10"/>
      <c r="H121" s="10"/>
      <c r="I121" s="10"/>
      <c r="J121" s="10"/>
      <c r="K121" s="10"/>
      <c r="L121" s="10"/>
      <c r="M121" s="10"/>
      <c r="N121" s="10"/>
      <c r="O121" s="10"/>
    </row>
    <row r="122" ht="26.1" customHeight="1" spans="1:15">
      <c r="A122" s="41" t="s">
        <v>419</v>
      </c>
      <c r="B122" s="42" t="s">
        <v>190</v>
      </c>
      <c r="C122" s="10"/>
      <c r="D122" s="10"/>
      <c r="E122" s="10"/>
      <c r="F122" s="10"/>
      <c r="G122" s="10"/>
      <c r="H122" s="10"/>
      <c r="I122" s="10"/>
      <c r="J122" s="10"/>
      <c r="K122" s="10"/>
      <c r="L122" s="10"/>
      <c r="M122" s="10"/>
      <c r="N122" s="10"/>
      <c r="O122" s="10"/>
    </row>
    <row r="123" ht="26.1" customHeight="1" spans="1:15">
      <c r="A123" s="41" t="s">
        <v>420</v>
      </c>
      <c r="B123" s="42" t="s">
        <v>223</v>
      </c>
      <c r="C123" s="10"/>
      <c r="D123" s="10"/>
      <c r="E123" s="10"/>
      <c r="F123" s="10"/>
      <c r="G123" s="10"/>
      <c r="H123" s="10"/>
      <c r="I123" s="10"/>
      <c r="J123" s="10"/>
      <c r="K123" s="10"/>
      <c r="L123" s="10"/>
      <c r="M123" s="10"/>
      <c r="N123" s="10"/>
      <c r="O123" s="10"/>
    </row>
    <row r="124" ht="26.1" customHeight="1" spans="1:15">
      <c r="A124" s="41" t="s">
        <v>421</v>
      </c>
      <c r="B124" s="42" t="s">
        <v>194</v>
      </c>
      <c r="C124" s="10">
        <v>0.2</v>
      </c>
      <c r="D124" s="10">
        <v>0.2</v>
      </c>
      <c r="E124" s="10">
        <v>0.2</v>
      </c>
      <c r="F124" s="10"/>
      <c r="G124" s="10"/>
      <c r="H124" s="10"/>
      <c r="I124" s="10"/>
      <c r="J124" s="10"/>
      <c r="K124" s="10"/>
      <c r="L124" s="10"/>
      <c r="M124" s="10"/>
      <c r="N124" s="10"/>
      <c r="O124" s="10"/>
    </row>
    <row r="125" ht="26.1" customHeight="1" spans="1:15">
      <c r="A125" s="41" t="s">
        <v>422</v>
      </c>
      <c r="B125" s="42" t="s">
        <v>196</v>
      </c>
      <c r="C125" s="10">
        <v>2.3</v>
      </c>
      <c r="D125" s="10">
        <v>2.3</v>
      </c>
      <c r="E125" s="10">
        <v>2.3</v>
      </c>
      <c r="F125" s="10"/>
      <c r="G125" s="10"/>
      <c r="H125" s="10"/>
      <c r="I125" s="10"/>
      <c r="J125" s="10"/>
      <c r="K125" s="10"/>
      <c r="L125" s="10"/>
      <c r="M125" s="10"/>
      <c r="N125" s="10"/>
      <c r="O125" s="10"/>
    </row>
    <row r="126" ht="26.1" customHeight="1" spans="1:15">
      <c r="A126" s="41" t="s">
        <v>423</v>
      </c>
      <c r="B126" s="42" t="s">
        <v>424</v>
      </c>
      <c r="C126" s="10"/>
      <c r="D126" s="10"/>
      <c r="E126" s="10"/>
      <c r="F126" s="10"/>
      <c r="G126" s="10"/>
      <c r="H126" s="10"/>
      <c r="I126" s="10"/>
      <c r="J126" s="10"/>
      <c r="K126" s="10"/>
      <c r="L126" s="10"/>
      <c r="M126" s="10"/>
      <c r="N126" s="10"/>
      <c r="O126" s="10"/>
    </row>
    <row r="127" ht="26.1" customHeight="1" spans="1:15">
      <c r="A127" s="41" t="s">
        <v>425</v>
      </c>
      <c r="B127" s="42" t="s">
        <v>198</v>
      </c>
      <c r="C127" s="10">
        <v>1</v>
      </c>
      <c r="D127" s="10">
        <v>1</v>
      </c>
      <c r="E127" s="10">
        <v>1</v>
      </c>
      <c r="F127" s="10"/>
      <c r="G127" s="10"/>
      <c r="H127" s="10"/>
      <c r="I127" s="10"/>
      <c r="J127" s="10"/>
      <c r="K127" s="10"/>
      <c r="L127" s="10"/>
      <c r="M127" s="10"/>
      <c r="N127" s="10"/>
      <c r="O127" s="10"/>
    </row>
    <row r="128" ht="26.1" customHeight="1" spans="1:15">
      <c r="A128" s="41" t="s">
        <v>426</v>
      </c>
      <c r="B128" s="42" t="s">
        <v>370</v>
      </c>
      <c r="C128" s="10"/>
      <c r="D128" s="10"/>
      <c r="E128" s="10"/>
      <c r="F128" s="10"/>
      <c r="G128" s="10"/>
      <c r="H128" s="10"/>
      <c r="I128" s="10"/>
      <c r="J128" s="10"/>
      <c r="K128" s="10"/>
      <c r="L128" s="10"/>
      <c r="M128" s="10"/>
      <c r="N128" s="10"/>
      <c r="O128" s="10"/>
    </row>
    <row r="129" ht="26.1" customHeight="1" spans="1:15">
      <c r="A129" s="41" t="s">
        <v>427</v>
      </c>
      <c r="B129" s="42" t="s">
        <v>428</v>
      </c>
      <c r="C129" s="10"/>
      <c r="D129" s="10"/>
      <c r="E129" s="10"/>
      <c r="F129" s="10"/>
      <c r="G129" s="10"/>
      <c r="H129" s="10"/>
      <c r="I129" s="10"/>
      <c r="J129" s="10"/>
      <c r="K129" s="10"/>
      <c r="L129" s="10"/>
      <c r="M129" s="10"/>
      <c r="N129" s="10"/>
      <c r="O129" s="10"/>
    </row>
    <row r="130" ht="26.1" customHeight="1" spans="1:15">
      <c r="A130" s="41" t="s">
        <v>429</v>
      </c>
      <c r="B130" s="42" t="s">
        <v>430</v>
      </c>
      <c r="C130" s="10"/>
      <c r="D130" s="10"/>
      <c r="E130" s="10"/>
      <c r="F130" s="10"/>
      <c r="G130" s="10"/>
      <c r="H130" s="10"/>
      <c r="I130" s="10"/>
      <c r="J130" s="10"/>
      <c r="K130" s="10"/>
      <c r="L130" s="10"/>
      <c r="M130" s="10"/>
      <c r="N130" s="10"/>
      <c r="O130" s="10"/>
    </row>
    <row r="131" ht="26.1" customHeight="1" spans="1:15">
      <c r="A131" s="41" t="s">
        <v>431</v>
      </c>
      <c r="B131" s="42" t="s">
        <v>229</v>
      </c>
      <c r="C131" s="10"/>
      <c r="D131" s="10"/>
      <c r="E131" s="10"/>
      <c r="F131" s="10"/>
      <c r="G131" s="10"/>
      <c r="H131" s="10"/>
      <c r="I131" s="10"/>
      <c r="J131" s="10"/>
      <c r="K131" s="10"/>
      <c r="L131" s="10"/>
      <c r="M131" s="10"/>
      <c r="N131" s="10"/>
      <c r="O131" s="10"/>
    </row>
    <row r="132" ht="26.1" customHeight="1" spans="1:15">
      <c r="A132" s="41" t="s">
        <v>432</v>
      </c>
      <c r="B132" s="42" t="s">
        <v>202</v>
      </c>
      <c r="C132" s="10"/>
      <c r="D132" s="10"/>
      <c r="E132" s="10"/>
      <c r="F132" s="10"/>
      <c r="G132" s="10"/>
      <c r="H132" s="10"/>
      <c r="I132" s="10"/>
      <c r="J132" s="10"/>
      <c r="K132" s="10"/>
      <c r="L132" s="10"/>
      <c r="M132" s="10"/>
      <c r="N132" s="10"/>
      <c r="O132" s="10"/>
    </row>
    <row r="133" ht="26.1" customHeight="1" spans="1:15">
      <c r="A133" s="41" t="s">
        <v>433</v>
      </c>
      <c r="B133" s="42" t="s">
        <v>368</v>
      </c>
      <c r="C133" s="10"/>
      <c r="D133" s="10"/>
      <c r="E133" s="10"/>
      <c r="F133" s="10"/>
      <c r="G133" s="10"/>
      <c r="H133" s="10"/>
      <c r="I133" s="10"/>
      <c r="J133" s="10"/>
      <c r="K133" s="10"/>
      <c r="L133" s="10"/>
      <c r="M133" s="10"/>
      <c r="N133" s="10"/>
      <c r="O133" s="10"/>
    </row>
    <row r="134" ht="26.1" customHeight="1" spans="1:15">
      <c r="A134" s="41" t="s">
        <v>434</v>
      </c>
      <c r="B134" s="42" t="s">
        <v>435</v>
      </c>
      <c r="C134" s="10"/>
      <c r="D134" s="10"/>
      <c r="E134" s="10"/>
      <c r="F134" s="10"/>
      <c r="G134" s="10"/>
      <c r="H134" s="10"/>
      <c r="I134" s="10"/>
      <c r="J134" s="10"/>
      <c r="K134" s="10"/>
      <c r="L134" s="10"/>
      <c r="M134" s="10"/>
      <c r="N134" s="10"/>
      <c r="O134" s="10"/>
    </row>
    <row r="135" ht="26.1" customHeight="1" spans="1:15">
      <c r="A135" s="41" t="s">
        <v>436</v>
      </c>
      <c r="B135" s="42" t="s">
        <v>437</v>
      </c>
      <c r="C135" s="10"/>
      <c r="D135" s="10"/>
      <c r="E135" s="10"/>
      <c r="F135" s="10"/>
      <c r="G135" s="10"/>
      <c r="H135" s="10"/>
      <c r="I135" s="10"/>
      <c r="J135" s="10"/>
      <c r="K135" s="10"/>
      <c r="L135" s="10"/>
      <c r="M135" s="10"/>
      <c r="N135" s="10"/>
      <c r="O135" s="10"/>
    </row>
    <row r="136" ht="26.1" customHeight="1" spans="1:15">
      <c r="A136" s="41" t="s">
        <v>438</v>
      </c>
      <c r="B136" s="42" t="s">
        <v>439</v>
      </c>
      <c r="C136" s="10"/>
      <c r="D136" s="10"/>
      <c r="E136" s="10"/>
      <c r="F136" s="10"/>
      <c r="G136" s="10"/>
      <c r="H136" s="10"/>
      <c r="I136" s="10"/>
      <c r="J136" s="10"/>
      <c r="K136" s="10"/>
      <c r="L136" s="10"/>
      <c r="M136" s="10"/>
      <c r="N136" s="10"/>
      <c r="O136" s="10"/>
    </row>
    <row r="137" ht="26.1" customHeight="1" spans="1:15">
      <c r="A137" s="41" t="s">
        <v>440</v>
      </c>
      <c r="B137" s="42" t="s">
        <v>204</v>
      </c>
      <c r="C137" s="10"/>
      <c r="D137" s="10"/>
      <c r="E137" s="10"/>
      <c r="F137" s="10"/>
      <c r="G137" s="10"/>
      <c r="H137" s="10"/>
      <c r="I137" s="10"/>
      <c r="J137" s="10"/>
      <c r="K137" s="10"/>
      <c r="L137" s="10"/>
      <c r="M137" s="10"/>
      <c r="N137" s="10"/>
      <c r="O137" s="10"/>
    </row>
    <row r="138" ht="26.1" customHeight="1" spans="1:15">
      <c r="A138" s="41" t="s">
        <v>441</v>
      </c>
      <c r="B138" s="42" t="s">
        <v>206</v>
      </c>
      <c r="C138" s="10"/>
      <c r="D138" s="10"/>
      <c r="E138" s="10"/>
      <c r="F138" s="10"/>
      <c r="G138" s="10"/>
      <c r="H138" s="10"/>
      <c r="I138" s="10"/>
      <c r="J138" s="10"/>
      <c r="K138" s="10"/>
      <c r="L138" s="10"/>
      <c r="M138" s="10"/>
      <c r="N138" s="10"/>
      <c r="O138" s="10"/>
    </row>
    <row r="139" ht="26.1" customHeight="1" spans="1:15">
      <c r="A139" s="41" t="s">
        <v>442</v>
      </c>
      <c r="B139" s="42" t="s">
        <v>443</v>
      </c>
      <c r="C139" s="10"/>
      <c r="D139" s="10"/>
      <c r="E139" s="10"/>
      <c r="F139" s="10"/>
      <c r="G139" s="10"/>
      <c r="H139" s="10"/>
      <c r="I139" s="10"/>
      <c r="J139" s="10"/>
      <c r="K139" s="10"/>
      <c r="L139" s="10"/>
      <c r="M139" s="10"/>
      <c r="N139" s="10"/>
      <c r="O139" s="10"/>
    </row>
    <row r="140" ht="26.1" customHeight="1" spans="1:15">
      <c r="A140" s="41" t="s">
        <v>444</v>
      </c>
      <c r="B140" s="42" t="s">
        <v>445</v>
      </c>
      <c r="C140" s="10"/>
      <c r="D140" s="10"/>
      <c r="E140" s="10"/>
      <c r="F140" s="10"/>
      <c r="G140" s="10"/>
      <c r="H140" s="10"/>
      <c r="I140" s="10"/>
      <c r="J140" s="10"/>
      <c r="K140" s="10"/>
      <c r="L140" s="10"/>
      <c r="M140" s="10"/>
      <c r="N140" s="10"/>
      <c r="O140" s="10"/>
    </row>
    <row r="141" ht="26.1" customHeight="1" spans="1:15">
      <c r="A141" s="41" t="s">
        <v>446</v>
      </c>
      <c r="B141" s="42" t="s">
        <v>208</v>
      </c>
      <c r="C141" s="10">
        <v>2.46</v>
      </c>
      <c r="D141" s="10">
        <v>2.46</v>
      </c>
      <c r="E141" s="10">
        <v>2.46</v>
      </c>
      <c r="F141" s="10"/>
      <c r="G141" s="10"/>
      <c r="H141" s="10"/>
      <c r="I141" s="10"/>
      <c r="J141" s="10"/>
      <c r="K141" s="10"/>
      <c r="L141" s="10"/>
      <c r="M141" s="10"/>
      <c r="N141" s="10"/>
      <c r="O141" s="10"/>
    </row>
    <row r="142" ht="26.1" customHeight="1" spans="1:15">
      <c r="A142" s="41" t="s">
        <v>447</v>
      </c>
      <c r="B142" s="42" t="s">
        <v>210</v>
      </c>
      <c r="C142" s="10">
        <v>2.86</v>
      </c>
      <c r="D142" s="10">
        <v>2.86</v>
      </c>
      <c r="E142" s="10">
        <v>2.86</v>
      </c>
      <c r="F142" s="10"/>
      <c r="G142" s="10"/>
      <c r="H142" s="10"/>
      <c r="I142" s="10"/>
      <c r="J142" s="10"/>
      <c r="K142" s="10"/>
      <c r="L142" s="10"/>
      <c r="M142" s="10"/>
      <c r="N142" s="10"/>
      <c r="O142" s="10"/>
    </row>
    <row r="143" ht="26.1" customHeight="1" spans="1:15">
      <c r="A143" s="41" t="s">
        <v>448</v>
      </c>
      <c r="B143" s="42" t="s">
        <v>213</v>
      </c>
      <c r="C143" s="10">
        <v>0.52</v>
      </c>
      <c r="D143" s="10">
        <v>0.52</v>
      </c>
      <c r="E143" s="10">
        <v>0.52</v>
      </c>
      <c r="F143" s="10"/>
      <c r="G143" s="10"/>
      <c r="H143" s="10"/>
      <c r="I143" s="10"/>
      <c r="J143" s="10"/>
      <c r="K143" s="10"/>
      <c r="L143" s="10"/>
      <c r="M143" s="10"/>
      <c r="N143" s="10"/>
      <c r="O143" s="10"/>
    </row>
    <row r="144" ht="26.1" customHeight="1" spans="1:15">
      <c r="A144" s="41" t="s">
        <v>216</v>
      </c>
      <c r="B144" s="42" t="s">
        <v>217</v>
      </c>
      <c r="C144" s="10">
        <v>0.77</v>
      </c>
      <c r="D144" s="10">
        <v>0.77</v>
      </c>
      <c r="E144" s="10">
        <v>0.77</v>
      </c>
      <c r="F144" s="10"/>
      <c r="G144" s="10"/>
      <c r="H144" s="10"/>
      <c r="I144" s="10"/>
      <c r="J144" s="10"/>
      <c r="K144" s="10"/>
      <c r="L144" s="10"/>
      <c r="M144" s="10"/>
      <c r="N144" s="10"/>
      <c r="O144" s="10"/>
    </row>
    <row r="145" ht="26.1" customHeight="1" spans="1:15">
      <c r="A145" s="41" t="s">
        <v>449</v>
      </c>
      <c r="B145" s="42" t="s">
        <v>227</v>
      </c>
      <c r="C145" s="10"/>
      <c r="D145" s="10"/>
      <c r="E145" s="10"/>
      <c r="F145" s="10"/>
      <c r="G145" s="10"/>
      <c r="H145" s="10"/>
      <c r="I145" s="10"/>
      <c r="J145" s="10"/>
      <c r="K145" s="10"/>
      <c r="L145" s="10"/>
      <c r="M145" s="10"/>
      <c r="N145" s="10"/>
      <c r="O145" s="10"/>
    </row>
    <row r="146" ht="26.1" customHeight="1" spans="1:15">
      <c r="A146" s="41" t="s">
        <v>450</v>
      </c>
      <c r="B146" s="42" t="s">
        <v>219</v>
      </c>
      <c r="C146" s="10">
        <v>0.77</v>
      </c>
      <c r="D146" s="10">
        <v>0.77</v>
      </c>
      <c r="E146" s="10">
        <v>0.77</v>
      </c>
      <c r="F146" s="10"/>
      <c r="G146" s="10"/>
      <c r="H146" s="10"/>
      <c r="I146" s="10"/>
      <c r="J146" s="10"/>
      <c r="K146" s="10"/>
      <c r="L146" s="10"/>
      <c r="M146" s="10"/>
      <c r="N146" s="10"/>
      <c r="O146" s="10"/>
    </row>
    <row r="147" ht="26.1" customHeight="1" spans="1:15">
      <c r="A147" s="41" t="s">
        <v>451</v>
      </c>
      <c r="B147" s="42" t="s">
        <v>221</v>
      </c>
      <c r="C147" s="10"/>
      <c r="D147" s="10"/>
      <c r="E147" s="10"/>
      <c r="F147" s="10"/>
      <c r="G147" s="10"/>
      <c r="H147" s="10"/>
      <c r="I147" s="10"/>
      <c r="J147" s="10"/>
      <c r="K147" s="10"/>
      <c r="L147" s="10"/>
      <c r="M147" s="10"/>
      <c r="N147" s="10"/>
      <c r="O147" s="10"/>
    </row>
    <row r="148" ht="26.1" customHeight="1" spans="1:15">
      <c r="A148" s="41" t="s">
        <v>452</v>
      </c>
      <c r="B148" s="42" t="s">
        <v>453</v>
      </c>
      <c r="C148" s="10"/>
      <c r="D148" s="10"/>
      <c r="E148" s="10"/>
      <c r="F148" s="10"/>
      <c r="G148" s="10"/>
      <c r="H148" s="10"/>
      <c r="I148" s="10"/>
      <c r="J148" s="10"/>
      <c r="K148" s="10"/>
      <c r="L148" s="10"/>
      <c r="M148" s="10"/>
      <c r="N148" s="10"/>
      <c r="O148" s="10"/>
    </row>
    <row r="149" ht="27.6" customHeight="1" spans="1:15">
      <c r="A149" s="41" t="s">
        <v>454</v>
      </c>
      <c r="B149" s="42" t="s">
        <v>392</v>
      </c>
      <c r="C149" s="10"/>
      <c r="D149" s="10"/>
      <c r="E149" s="10"/>
      <c r="F149" s="10"/>
      <c r="G149" s="10"/>
      <c r="H149" s="10"/>
      <c r="I149" s="10"/>
      <c r="J149" s="10"/>
      <c r="K149" s="10"/>
      <c r="L149" s="10"/>
      <c r="M149" s="10"/>
      <c r="N149" s="10"/>
      <c r="O149" s="10"/>
    </row>
    <row r="150" ht="26.1" customHeight="1" spans="1:15">
      <c r="A150" s="41" t="s">
        <v>459</v>
      </c>
      <c r="B150" s="42" t="s">
        <v>460</v>
      </c>
      <c r="C150" s="10"/>
      <c r="D150" s="10"/>
      <c r="E150" s="10"/>
      <c r="F150" s="10"/>
      <c r="G150" s="10"/>
      <c r="H150" s="10"/>
      <c r="I150" s="10"/>
      <c r="J150" s="10"/>
      <c r="K150" s="10"/>
      <c r="L150" s="10"/>
      <c r="M150" s="10"/>
      <c r="N150" s="10"/>
      <c r="O150" s="10"/>
    </row>
    <row r="151" ht="26.1" customHeight="1" spans="1:15">
      <c r="A151" s="41" t="s">
        <v>461</v>
      </c>
      <c r="B151" s="42" t="s">
        <v>462</v>
      </c>
      <c r="C151" s="10"/>
      <c r="D151" s="10"/>
      <c r="E151" s="10"/>
      <c r="F151" s="10"/>
      <c r="G151" s="10"/>
      <c r="H151" s="10"/>
      <c r="I151" s="10"/>
      <c r="J151" s="10"/>
      <c r="K151" s="10"/>
      <c r="L151" s="10"/>
      <c r="M151" s="10"/>
      <c r="N151" s="10"/>
      <c r="O151" s="10"/>
    </row>
    <row r="152" customFormat="1" ht="27.6" customHeight="1" spans="1:15">
      <c r="A152" s="39" t="s">
        <v>119</v>
      </c>
      <c r="B152" s="39" t="s">
        <v>120</v>
      </c>
      <c r="C152" s="40">
        <v>86.56</v>
      </c>
      <c r="D152" s="40">
        <v>86.56</v>
      </c>
      <c r="E152" s="40">
        <v>86.56</v>
      </c>
      <c r="F152" s="40"/>
      <c r="G152" s="40"/>
      <c r="H152" s="40"/>
      <c r="I152" s="40"/>
      <c r="J152" s="40"/>
      <c r="K152" s="40"/>
      <c r="L152" s="40"/>
      <c r="M152" s="40"/>
      <c r="N152" s="40"/>
      <c r="O152" s="40"/>
    </row>
    <row r="153" ht="26.1" customHeight="1" spans="1:15">
      <c r="A153" s="41" t="s">
        <v>166</v>
      </c>
      <c r="B153" s="42" t="s">
        <v>167</v>
      </c>
      <c r="C153" s="10">
        <v>69.37</v>
      </c>
      <c r="D153" s="10">
        <v>69.37</v>
      </c>
      <c r="E153" s="10">
        <v>69.37</v>
      </c>
      <c r="F153" s="10"/>
      <c r="G153" s="10"/>
      <c r="H153" s="10"/>
      <c r="I153" s="10"/>
      <c r="J153" s="10"/>
      <c r="K153" s="10"/>
      <c r="L153" s="10"/>
      <c r="M153" s="10"/>
      <c r="N153" s="10"/>
      <c r="O153" s="10"/>
    </row>
    <row r="154" ht="26.1" customHeight="1" spans="1:15">
      <c r="A154" s="41" t="s">
        <v>403</v>
      </c>
      <c r="B154" s="42" t="s">
        <v>169</v>
      </c>
      <c r="C154" s="10">
        <v>21.41</v>
      </c>
      <c r="D154" s="10">
        <v>21.41</v>
      </c>
      <c r="E154" s="10">
        <v>21.41</v>
      </c>
      <c r="F154" s="10"/>
      <c r="G154" s="10"/>
      <c r="H154" s="10"/>
      <c r="I154" s="10"/>
      <c r="J154" s="10"/>
      <c r="K154" s="10"/>
      <c r="L154" s="10"/>
      <c r="M154" s="10"/>
      <c r="N154" s="10"/>
      <c r="O154" s="10"/>
    </row>
    <row r="155" ht="26.1" customHeight="1" spans="1:15">
      <c r="A155" s="41" t="s">
        <v>404</v>
      </c>
      <c r="B155" s="42" t="s">
        <v>171</v>
      </c>
      <c r="C155" s="10">
        <v>10.8</v>
      </c>
      <c r="D155" s="10">
        <v>10.8</v>
      </c>
      <c r="E155" s="10">
        <v>10.8</v>
      </c>
      <c r="F155" s="10"/>
      <c r="G155" s="10"/>
      <c r="H155" s="10"/>
      <c r="I155" s="10"/>
      <c r="J155" s="10"/>
      <c r="K155" s="10"/>
      <c r="L155" s="10"/>
      <c r="M155" s="10"/>
      <c r="N155" s="10"/>
      <c r="O155" s="10"/>
    </row>
    <row r="156" ht="26.1" customHeight="1" spans="1:15">
      <c r="A156" s="41" t="s">
        <v>405</v>
      </c>
      <c r="B156" s="42" t="s">
        <v>173</v>
      </c>
      <c r="C156" s="10">
        <v>10.96</v>
      </c>
      <c r="D156" s="10">
        <v>10.96</v>
      </c>
      <c r="E156" s="10">
        <v>10.96</v>
      </c>
      <c r="F156" s="10"/>
      <c r="G156" s="10"/>
      <c r="H156" s="10"/>
      <c r="I156" s="10"/>
      <c r="J156" s="10"/>
      <c r="K156" s="10"/>
      <c r="L156" s="10"/>
      <c r="M156" s="10"/>
      <c r="N156" s="10"/>
      <c r="O156" s="10"/>
    </row>
    <row r="157" ht="27.6" customHeight="1" spans="1:15">
      <c r="A157" s="41" t="s">
        <v>406</v>
      </c>
      <c r="B157" s="42" t="s">
        <v>175</v>
      </c>
      <c r="C157" s="10">
        <v>6.59</v>
      </c>
      <c r="D157" s="10">
        <v>6.59</v>
      </c>
      <c r="E157" s="10">
        <v>6.59</v>
      </c>
      <c r="F157" s="10"/>
      <c r="G157" s="10"/>
      <c r="H157" s="10"/>
      <c r="I157" s="10"/>
      <c r="J157" s="10"/>
      <c r="K157" s="10"/>
      <c r="L157" s="10"/>
      <c r="M157" s="10"/>
      <c r="N157" s="10"/>
      <c r="O157" s="10"/>
    </row>
    <row r="158" ht="26.1" customHeight="1" spans="1:15">
      <c r="A158" s="41" t="s">
        <v>407</v>
      </c>
      <c r="B158" s="42" t="s">
        <v>177</v>
      </c>
      <c r="C158" s="10">
        <v>10</v>
      </c>
      <c r="D158" s="10">
        <v>10</v>
      </c>
      <c r="E158" s="10">
        <v>10</v>
      </c>
      <c r="F158" s="10"/>
      <c r="G158" s="10"/>
      <c r="H158" s="10"/>
      <c r="I158" s="10"/>
      <c r="J158" s="10"/>
      <c r="K158" s="10"/>
      <c r="L158" s="10"/>
      <c r="M158" s="10"/>
      <c r="N158" s="10"/>
      <c r="O158" s="10"/>
    </row>
    <row r="159" ht="26.1" customHeight="1" spans="1:15">
      <c r="A159" s="41" t="s">
        <v>408</v>
      </c>
      <c r="B159" s="42" t="s">
        <v>179</v>
      </c>
      <c r="C159" s="10">
        <v>3.3</v>
      </c>
      <c r="D159" s="10">
        <v>3.3</v>
      </c>
      <c r="E159" s="10">
        <v>3.3</v>
      </c>
      <c r="F159" s="10"/>
      <c r="G159" s="10"/>
      <c r="H159" s="10"/>
      <c r="I159" s="10"/>
      <c r="J159" s="10"/>
      <c r="K159" s="10"/>
      <c r="L159" s="10"/>
      <c r="M159" s="10"/>
      <c r="N159" s="10"/>
      <c r="O159" s="10"/>
    </row>
    <row r="160" ht="26.1" customHeight="1" spans="1:15">
      <c r="A160" s="41" t="s">
        <v>409</v>
      </c>
      <c r="B160" s="42" t="s">
        <v>181</v>
      </c>
      <c r="C160" s="10">
        <v>1.24</v>
      </c>
      <c r="D160" s="10">
        <v>1.24</v>
      </c>
      <c r="E160" s="10">
        <v>1.24</v>
      </c>
      <c r="F160" s="10"/>
      <c r="G160" s="10"/>
      <c r="H160" s="10"/>
      <c r="I160" s="10"/>
      <c r="J160" s="10"/>
      <c r="K160" s="10"/>
      <c r="L160" s="10"/>
      <c r="M160" s="10"/>
      <c r="N160" s="10"/>
      <c r="O160" s="10"/>
    </row>
    <row r="161" ht="26.1" customHeight="1" spans="1:15">
      <c r="A161" s="41" t="s">
        <v>410</v>
      </c>
      <c r="B161" s="42" t="s">
        <v>183</v>
      </c>
      <c r="C161" s="10">
        <v>0.13</v>
      </c>
      <c r="D161" s="10">
        <v>0.13</v>
      </c>
      <c r="E161" s="10">
        <v>0.13</v>
      </c>
      <c r="F161" s="10"/>
      <c r="G161" s="10"/>
      <c r="H161" s="10"/>
      <c r="I161" s="10"/>
      <c r="J161" s="10"/>
      <c r="K161" s="10"/>
      <c r="L161" s="10"/>
      <c r="M161" s="10"/>
      <c r="N161" s="10"/>
      <c r="O161" s="10"/>
    </row>
    <row r="162" ht="26.1" customHeight="1" spans="1:15">
      <c r="A162" s="41" t="s">
        <v>411</v>
      </c>
      <c r="B162" s="42" t="s">
        <v>186</v>
      </c>
      <c r="C162" s="10">
        <v>4.94</v>
      </c>
      <c r="D162" s="10">
        <v>4.94</v>
      </c>
      <c r="E162" s="10">
        <v>4.94</v>
      </c>
      <c r="F162" s="10"/>
      <c r="G162" s="10"/>
      <c r="H162" s="10"/>
      <c r="I162" s="10"/>
      <c r="J162" s="10"/>
      <c r="K162" s="10"/>
      <c r="L162" s="10"/>
      <c r="M162" s="10"/>
      <c r="N162" s="10"/>
      <c r="O162" s="10"/>
    </row>
    <row r="163" ht="26.1" customHeight="1" spans="1:15">
      <c r="A163" s="41" t="s">
        <v>412</v>
      </c>
      <c r="B163" s="42" t="s">
        <v>357</v>
      </c>
      <c r="C163" s="10"/>
      <c r="D163" s="10"/>
      <c r="E163" s="10"/>
      <c r="F163" s="10"/>
      <c r="G163" s="10"/>
      <c r="H163" s="10"/>
      <c r="I163" s="10"/>
      <c r="J163" s="10"/>
      <c r="K163" s="10"/>
      <c r="L163" s="10"/>
      <c r="M163" s="10"/>
      <c r="N163" s="10"/>
      <c r="O163" s="10"/>
    </row>
    <row r="164" ht="26.1" customHeight="1" spans="1:15">
      <c r="A164" s="41" t="s">
        <v>188</v>
      </c>
      <c r="B164" s="42" t="s">
        <v>189</v>
      </c>
      <c r="C164" s="10">
        <v>15.48</v>
      </c>
      <c r="D164" s="10">
        <v>15.48</v>
      </c>
      <c r="E164" s="10">
        <v>15.48</v>
      </c>
      <c r="F164" s="10"/>
      <c r="G164" s="10"/>
      <c r="H164" s="10"/>
      <c r="I164" s="10"/>
      <c r="J164" s="10"/>
      <c r="K164" s="10"/>
      <c r="L164" s="10"/>
      <c r="M164" s="10"/>
      <c r="N164" s="10"/>
      <c r="O164" s="10"/>
    </row>
    <row r="165" ht="26.1" customHeight="1" spans="1:15">
      <c r="A165" s="41" t="s">
        <v>413</v>
      </c>
      <c r="B165" s="42" t="s">
        <v>184</v>
      </c>
      <c r="C165" s="10">
        <v>1.61</v>
      </c>
      <c r="D165" s="10">
        <v>1.61</v>
      </c>
      <c r="E165" s="10">
        <v>1.61</v>
      </c>
      <c r="F165" s="10"/>
      <c r="G165" s="10"/>
      <c r="H165" s="10"/>
      <c r="I165" s="10"/>
      <c r="J165" s="10"/>
      <c r="K165" s="10"/>
      <c r="L165" s="10"/>
      <c r="M165" s="10"/>
      <c r="N165" s="10"/>
      <c r="O165" s="10"/>
    </row>
    <row r="166" ht="26.1" customHeight="1" spans="1:15">
      <c r="A166" s="41" t="s">
        <v>414</v>
      </c>
      <c r="B166" s="42" t="s">
        <v>187</v>
      </c>
      <c r="C166" s="10">
        <v>0.4</v>
      </c>
      <c r="D166" s="10">
        <v>0.4</v>
      </c>
      <c r="E166" s="10">
        <v>0.4</v>
      </c>
      <c r="F166" s="10"/>
      <c r="G166" s="10"/>
      <c r="H166" s="10"/>
      <c r="I166" s="10"/>
      <c r="J166" s="10"/>
      <c r="K166" s="10"/>
      <c r="L166" s="10"/>
      <c r="M166" s="10"/>
      <c r="N166" s="10"/>
      <c r="O166" s="10"/>
    </row>
    <row r="167" ht="26.1" customHeight="1" spans="1:15">
      <c r="A167" s="41" t="s">
        <v>415</v>
      </c>
      <c r="B167" s="42" t="s">
        <v>416</v>
      </c>
      <c r="C167" s="10"/>
      <c r="D167" s="10"/>
      <c r="E167" s="10"/>
      <c r="F167" s="10"/>
      <c r="G167" s="10"/>
      <c r="H167" s="10"/>
      <c r="I167" s="10"/>
      <c r="J167" s="10"/>
      <c r="K167" s="10"/>
      <c r="L167" s="10"/>
      <c r="M167" s="10"/>
      <c r="N167" s="10"/>
      <c r="O167" s="10"/>
    </row>
    <row r="168" ht="26.1" customHeight="1" spans="1:15">
      <c r="A168" s="41" t="s">
        <v>417</v>
      </c>
      <c r="B168" s="42" t="s">
        <v>418</v>
      </c>
      <c r="C168" s="10"/>
      <c r="D168" s="10"/>
      <c r="E168" s="10"/>
      <c r="F168" s="10"/>
      <c r="G168" s="10"/>
      <c r="H168" s="10"/>
      <c r="I168" s="10"/>
      <c r="J168" s="10"/>
      <c r="K168" s="10"/>
      <c r="L168" s="10"/>
      <c r="M168" s="10"/>
      <c r="N168" s="10"/>
      <c r="O168" s="10"/>
    </row>
    <row r="169" ht="26.1" customHeight="1" spans="1:15">
      <c r="A169" s="41" t="s">
        <v>419</v>
      </c>
      <c r="B169" s="42" t="s">
        <v>190</v>
      </c>
      <c r="C169" s="10"/>
      <c r="D169" s="10"/>
      <c r="E169" s="10"/>
      <c r="F169" s="10"/>
      <c r="G169" s="10"/>
      <c r="H169" s="10"/>
      <c r="I169" s="10"/>
      <c r="J169" s="10"/>
      <c r="K169" s="10"/>
      <c r="L169" s="10"/>
      <c r="M169" s="10"/>
      <c r="N169" s="10"/>
      <c r="O169" s="10"/>
    </row>
    <row r="170" ht="26.1" customHeight="1" spans="1:15">
      <c r="A170" s="41" t="s">
        <v>420</v>
      </c>
      <c r="B170" s="42" t="s">
        <v>223</v>
      </c>
      <c r="C170" s="10"/>
      <c r="D170" s="10"/>
      <c r="E170" s="10"/>
      <c r="F170" s="10"/>
      <c r="G170" s="10"/>
      <c r="H170" s="10"/>
      <c r="I170" s="10"/>
      <c r="J170" s="10"/>
      <c r="K170" s="10"/>
      <c r="L170" s="10"/>
      <c r="M170" s="10"/>
      <c r="N170" s="10"/>
      <c r="O170" s="10"/>
    </row>
    <row r="171" ht="26.1" customHeight="1" spans="1:15">
      <c r="A171" s="41" t="s">
        <v>421</v>
      </c>
      <c r="B171" s="42" t="s">
        <v>194</v>
      </c>
      <c r="C171" s="10">
        <v>0.18</v>
      </c>
      <c r="D171" s="10">
        <v>0.18</v>
      </c>
      <c r="E171" s="10">
        <v>0.18</v>
      </c>
      <c r="F171" s="10"/>
      <c r="G171" s="10"/>
      <c r="H171" s="10"/>
      <c r="I171" s="10"/>
      <c r="J171" s="10"/>
      <c r="K171" s="10"/>
      <c r="L171" s="10"/>
      <c r="M171" s="10"/>
      <c r="N171" s="10"/>
      <c r="O171" s="10"/>
    </row>
    <row r="172" ht="26.1" customHeight="1" spans="1:15">
      <c r="A172" s="41" t="s">
        <v>422</v>
      </c>
      <c r="B172" s="42" t="s">
        <v>196</v>
      </c>
      <c r="C172" s="10">
        <v>6.18</v>
      </c>
      <c r="D172" s="10">
        <v>6.18</v>
      </c>
      <c r="E172" s="10">
        <v>6.18</v>
      </c>
      <c r="F172" s="10"/>
      <c r="G172" s="10"/>
      <c r="H172" s="10"/>
      <c r="I172" s="10"/>
      <c r="J172" s="10"/>
      <c r="K172" s="10"/>
      <c r="L172" s="10"/>
      <c r="M172" s="10"/>
      <c r="N172" s="10"/>
      <c r="O172" s="10"/>
    </row>
    <row r="173" ht="26.1" customHeight="1" spans="1:15">
      <c r="A173" s="41" t="s">
        <v>423</v>
      </c>
      <c r="B173" s="42" t="s">
        <v>424</v>
      </c>
      <c r="C173" s="10"/>
      <c r="D173" s="10"/>
      <c r="E173" s="10"/>
      <c r="F173" s="10"/>
      <c r="G173" s="10"/>
      <c r="H173" s="10"/>
      <c r="I173" s="10"/>
      <c r="J173" s="10"/>
      <c r="K173" s="10"/>
      <c r="L173" s="10"/>
      <c r="M173" s="10"/>
      <c r="N173" s="10"/>
      <c r="O173" s="10"/>
    </row>
    <row r="174" ht="26.1" customHeight="1" spans="1:15">
      <c r="A174" s="41" t="s">
        <v>425</v>
      </c>
      <c r="B174" s="42" t="s">
        <v>198</v>
      </c>
      <c r="C174" s="10">
        <v>0.8</v>
      </c>
      <c r="D174" s="10">
        <v>0.8</v>
      </c>
      <c r="E174" s="10">
        <v>0.8</v>
      </c>
      <c r="F174" s="10"/>
      <c r="G174" s="10"/>
      <c r="H174" s="10"/>
      <c r="I174" s="10"/>
      <c r="J174" s="10"/>
      <c r="K174" s="10"/>
      <c r="L174" s="10"/>
      <c r="M174" s="10"/>
      <c r="N174" s="10"/>
      <c r="O174" s="10"/>
    </row>
    <row r="175" ht="26.1" customHeight="1" spans="1:15">
      <c r="A175" s="41" t="s">
        <v>426</v>
      </c>
      <c r="B175" s="42" t="s">
        <v>370</v>
      </c>
      <c r="C175" s="10"/>
      <c r="D175" s="10"/>
      <c r="E175" s="10"/>
      <c r="F175" s="10"/>
      <c r="G175" s="10"/>
      <c r="H175" s="10"/>
      <c r="I175" s="10"/>
      <c r="J175" s="10"/>
      <c r="K175" s="10"/>
      <c r="L175" s="10"/>
      <c r="M175" s="10"/>
      <c r="N175" s="10"/>
      <c r="O175" s="10"/>
    </row>
    <row r="176" ht="26.1" customHeight="1" spans="1:15">
      <c r="A176" s="41" t="s">
        <v>427</v>
      </c>
      <c r="B176" s="42" t="s">
        <v>428</v>
      </c>
      <c r="C176" s="10"/>
      <c r="D176" s="10"/>
      <c r="E176" s="10"/>
      <c r="F176" s="10"/>
      <c r="G176" s="10"/>
      <c r="H176" s="10"/>
      <c r="I176" s="10"/>
      <c r="J176" s="10"/>
      <c r="K176" s="10"/>
      <c r="L176" s="10"/>
      <c r="M176" s="10"/>
      <c r="N176" s="10"/>
      <c r="O176" s="10"/>
    </row>
    <row r="177" ht="26.1" customHeight="1" spans="1:15">
      <c r="A177" s="41" t="s">
        <v>429</v>
      </c>
      <c r="B177" s="42" t="s">
        <v>430</v>
      </c>
      <c r="C177" s="10"/>
      <c r="D177" s="10"/>
      <c r="E177" s="10"/>
      <c r="F177" s="10"/>
      <c r="G177" s="10"/>
      <c r="H177" s="10"/>
      <c r="I177" s="10"/>
      <c r="J177" s="10"/>
      <c r="K177" s="10"/>
      <c r="L177" s="10"/>
      <c r="M177" s="10"/>
      <c r="N177" s="10"/>
      <c r="O177" s="10"/>
    </row>
    <row r="178" ht="26.1" customHeight="1" spans="1:15">
      <c r="A178" s="41" t="s">
        <v>431</v>
      </c>
      <c r="B178" s="42" t="s">
        <v>229</v>
      </c>
      <c r="C178" s="10"/>
      <c r="D178" s="10"/>
      <c r="E178" s="10"/>
      <c r="F178" s="10"/>
      <c r="G178" s="10"/>
      <c r="H178" s="10"/>
      <c r="I178" s="10"/>
      <c r="J178" s="10"/>
      <c r="K178" s="10"/>
      <c r="L178" s="10"/>
      <c r="M178" s="10"/>
      <c r="N178" s="10"/>
      <c r="O178" s="10"/>
    </row>
    <row r="179" ht="26.1" customHeight="1" spans="1:15">
      <c r="A179" s="41" t="s">
        <v>432</v>
      </c>
      <c r="B179" s="42" t="s">
        <v>202</v>
      </c>
      <c r="C179" s="10"/>
      <c r="D179" s="10"/>
      <c r="E179" s="10"/>
      <c r="F179" s="10"/>
      <c r="G179" s="10"/>
      <c r="H179" s="10"/>
      <c r="I179" s="10"/>
      <c r="J179" s="10"/>
      <c r="K179" s="10"/>
      <c r="L179" s="10"/>
      <c r="M179" s="10"/>
      <c r="N179" s="10"/>
      <c r="O179" s="10"/>
    </row>
    <row r="180" ht="26.1" customHeight="1" spans="1:15">
      <c r="A180" s="41" t="s">
        <v>433</v>
      </c>
      <c r="B180" s="42" t="s">
        <v>368</v>
      </c>
      <c r="C180" s="10"/>
      <c r="D180" s="10"/>
      <c r="E180" s="10"/>
      <c r="F180" s="10"/>
      <c r="G180" s="10"/>
      <c r="H180" s="10"/>
      <c r="I180" s="10"/>
      <c r="J180" s="10"/>
      <c r="K180" s="10"/>
      <c r="L180" s="10"/>
      <c r="M180" s="10"/>
      <c r="N180" s="10"/>
      <c r="O180" s="10"/>
    </row>
    <row r="181" ht="26.1" customHeight="1" spans="1:15">
      <c r="A181" s="41" t="s">
        <v>434</v>
      </c>
      <c r="B181" s="42" t="s">
        <v>435</v>
      </c>
      <c r="C181" s="10"/>
      <c r="D181" s="10"/>
      <c r="E181" s="10"/>
      <c r="F181" s="10"/>
      <c r="G181" s="10"/>
      <c r="H181" s="10"/>
      <c r="I181" s="10"/>
      <c r="J181" s="10"/>
      <c r="K181" s="10"/>
      <c r="L181" s="10"/>
      <c r="M181" s="10"/>
      <c r="N181" s="10"/>
      <c r="O181" s="10"/>
    </row>
    <row r="182" ht="26.1" customHeight="1" spans="1:15">
      <c r="A182" s="41" t="s">
        <v>436</v>
      </c>
      <c r="B182" s="42" t="s">
        <v>437</v>
      </c>
      <c r="C182" s="10"/>
      <c r="D182" s="10"/>
      <c r="E182" s="10"/>
      <c r="F182" s="10"/>
      <c r="G182" s="10"/>
      <c r="H182" s="10"/>
      <c r="I182" s="10"/>
      <c r="J182" s="10"/>
      <c r="K182" s="10"/>
      <c r="L182" s="10"/>
      <c r="M182" s="10"/>
      <c r="N182" s="10"/>
      <c r="O182" s="10"/>
    </row>
    <row r="183" ht="26.1" customHeight="1" spans="1:15">
      <c r="A183" s="41" t="s">
        <v>438</v>
      </c>
      <c r="B183" s="42" t="s">
        <v>439</v>
      </c>
      <c r="C183" s="10"/>
      <c r="D183" s="10"/>
      <c r="E183" s="10"/>
      <c r="F183" s="10"/>
      <c r="G183" s="10"/>
      <c r="H183" s="10"/>
      <c r="I183" s="10"/>
      <c r="J183" s="10"/>
      <c r="K183" s="10"/>
      <c r="L183" s="10"/>
      <c r="M183" s="10"/>
      <c r="N183" s="10"/>
      <c r="O183" s="10"/>
    </row>
    <row r="184" ht="26.1" customHeight="1" spans="1:15">
      <c r="A184" s="41" t="s">
        <v>440</v>
      </c>
      <c r="B184" s="42" t="s">
        <v>204</v>
      </c>
      <c r="C184" s="10"/>
      <c r="D184" s="10"/>
      <c r="E184" s="10"/>
      <c r="F184" s="10"/>
      <c r="G184" s="10"/>
      <c r="H184" s="10"/>
      <c r="I184" s="10"/>
      <c r="J184" s="10"/>
      <c r="K184" s="10"/>
      <c r="L184" s="10"/>
      <c r="M184" s="10"/>
      <c r="N184" s="10"/>
      <c r="O184" s="10"/>
    </row>
    <row r="185" ht="26.1" customHeight="1" spans="1:15">
      <c r="A185" s="41" t="s">
        <v>441</v>
      </c>
      <c r="B185" s="42" t="s">
        <v>206</v>
      </c>
      <c r="C185" s="10"/>
      <c r="D185" s="10"/>
      <c r="E185" s="10"/>
      <c r="F185" s="10"/>
      <c r="G185" s="10"/>
      <c r="H185" s="10"/>
      <c r="I185" s="10"/>
      <c r="J185" s="10"/>
      <c r="K185" s="10"/>
      <c r="L185" s="10"/>
      <c r="M185" s="10"/>
      <c r="N185" s="10"/>
      <c r="O185" s="10"/>
    </row>
    <row r="186" ht="26.1" customHeight="1" spans="1:15">
      <c r="A186" s="41" t="s">
        <v>442</v>
      </c>
      <c r="B186" s="42" t="s">
        <v>443</v>
      </c>
      <c r="C186" s="10"/>
      <c r="D186" s="10"/>
      <c r="E186" s="10"/>
      <c r="F186" s="10"/>
      <c r="G186" s="10"/>
      <c r="H186" s="10"/>
      <c r="I186" s="10"/>
      <c r="J186" s="10"/>
      <c r="K186" s="10"/>
      <c r="L186" s="10"/>
      <c r="M186" s="10"/>
      <c r="N186" s="10"/>
      <c r="O186" s="10"/>
    </row>
    <row r="187" ht="26.1" customHeight="1" spans="1:15">
      <c r="A187" s="41" t="s">
        <v>444</v>
      </c>
      <c r="B187" s="42" t="s">
        <v>445</v>
      </c>
      <c r="C187" s="10"/>
      <c r="D187" s="10"/>
      <c r="E187" s="10"/>
      <c r="F187" s="10"/>
      <c r="G187" s="10"/>
      <c r="H187" s="10"/>
      <c r="I187" s="10"/>
      <c r="J187" s="10"/>
      <c r="K187" s="10"/>
      <c r="L187" s="10"/>
      <c r="M187" s="10"/>
      <c r="N187" s="10"/>
      <c r="O187" s="10"/>
    </row>
    <row r="188" ht="26.1" customHeight="1" spans="1:15">
      <c r="A188" s="41" t="s">
        <v>446</v>
      </c>
      <c r="B188" s="42" t="s">
        <v>208</v>
      </c>
      <c r="C188" s="10">
        <v>2.46</v>
      </c>
      <c r="D188" s="10">
        <v>2.46</v>
      </c>
      <c r="E188" s="10">
        <v>2.46</v>
      </c>
      <c r="F188" s="10"/>
      <c r="G188" s="10"/>
      <c r="H188" s="10"/>
      <c r="I188" s="10"/>
      <c r="J188" s="10"/>
      <c r="K188" s="10"/>
      <c r="L188" s="10"/>
      <c r="M188" s="10"/>
      <c r="N188" s="10"/>
      <c r="O188" s="10"/>
    </row>
    <row r="189" ht="26.1" customHeight="1" spans="1:15">
      <c r="A189" s="41" t="s">
        <v>447</v>
      </c>
      <c r="B189" s="42" t="s">
        <v>210</v>
      </c>
      <c r="C189" s="10">
        <v>3.45</v>
      </c>
      <c r="D189" s="10">
        <v>3.45</v>
      </c>
      <c r="E189" s="10">
        <v>3.45</v>
      </c>
      <c r="F189" s="10"/>
      <c r="G189" s="10"/>
      <c r="H189" s="10"/>
      <c r="I189" s="10"/>
      <c r="J189" s="10"/>
      <c r="K189" s="10"/>
      <c r="L189" s="10"/>
      <c r="M189" s="10"/>
      <c r="N189" s="10"/>
      <c r="O189" s="10"/>
    </row>
    <row r="190" ht="26.1" customHeight="1" spans="1:15">
      <c r="A190" s="41" t="s">
        <v>448</v>
      </c>
      <c r="B190" s="42" t="s">
        <v>213</v>
      </c>
      <c r="C190" s="10">
        <v>0.4</v>
      </c>
      <c r="D190" s="10">
        <v>0.4</v>
      </c>
      <c r="E190" s="10">
        <v>0.4</v>
      </c>
      <c r="F190" s="10"/>
      <c r="G190" s="10"/>
      <c r="H190" s="10"/>
      <c r="I190" s="10"/>
      <c r="J190" s="10"/>
      <c r="K190" s="10"/>
      <c r="L190" s="10"/>
      <c r="M190" s="10"/>
      <c r="N190" s="10"/>
      <c r="O190" s="10"/>
    </row>
    <row r="191" ht="26.1" customHeight="1" spans="1:15">
      <c r="A191" s="41" t="s">
        <v>216</v>
      </c>
      <c r="B191" s="42" t="s">
        <v>217</v>
      </c>
      <c r="C191" s="10">
        <v>1.71</v>
      </c>
      <c r="D191" s="10">
        <v>1.71</v>
      </c>
      <c r="E191" s="10">
        <v>1.71</v>
      </c>
      <c r="F191" s="10"/>
      <c r="G191" s="10"/>
      <c r="H191" s="10"/>
      <c r="I191" s="10"/>
      <c r="J191" s="10"/>
      <c r="K191" s="10"/>
      <c r="L191" s="10"/>
      <c r="M191" s="10"/>
      <c r="N191" s="10"/>
      <c r="O191" s="10"/>
    </row>
    <row r="192" ht="26.1" customHeight="1" spans="1:15">
      <c r="A192" s="41" t="s">
        <v>449</v>
      </c>
      <c r="B192" s="42" t="s">
        <v>227</v>
      </c>
      <c r="C192" s="10"/>
      <c r="D192" s="10"/>
      <c r="E192" s="10"/>
      <c r="F192" s="10"/>
      <c r="G192" s="10"/>
      <c r="H192" s="10"/>
      <c r="I192" s="10"/>
      <c r="J192" s="10"/>
      <c r="K192" s="10"/>
      <c r="L192" s="10"/>
      <c r="M192" s="10"/>
      <c r="N192" s="10"/>
      <c r="O192" s="10"/>
    </row>
    <row r="193" ht="26.1" customHeight="1" spans="1:15">
      <c r="A193" s="41" t="s">
        <v>450</v>
      </c>
      <c r="B193" s="42" t="s">
        <v>219</v>
      </c>
      <c r="C193" s="10">
        <v>0.51</v>
      </c>
      <c r="D193" s="10">
        <v>0.51</v>
      </c>
      <c r="E193" s="10">
        <v>0.51</v>
      </c>
      <c r="F193" s="10"/>
      <c r="G193" s="10"/>
      <c r="H193" s="10"/>
      <c r="I193" s="10"/>
      <c r="J193" s="10"/>
      <c r="K193" s="10"/>
      <c r="L193" s="10"/>
      <c r="M193" s="10"/>
      <c r="N193" s="10"/>
      <c r="O193" s="10"/>
    </row>
    <row r="194" ht="26.1" customHeight="1" spans="1:15">
      <c r="A194" s="41" t="s">
        <v>451</v>
      </c>
      <c r="B194" s="42" t="s">
        <v>221</v>
      </c>
      <c r="C194" s="10">
        <v>1.2</v>
      </c>
      <c r="D194" s="10">
        <v>1.2</v>
      </c>
      <c r="E194" s="10">
        <v>1.2</v>
      </c>
      <c r="F194" s="10"/>
      <c r="G194" s="10"/>
      <c r="H194" s="10"/>
      <c r="I194" s="10"/>
      <c r="J194" s="10"/>
      <c r="K194" s="10"/>
      <c r="L194" s="10"/>
      <c r="M194" s="10"/>
      <c r="N194" s="10"/>
      <c r="O194" s="10"/>
    </row>
    <row r="195" ht="26.1" customHeight="1" spans="1:15">
      <c r="A195" s="41" t="s">
        <v>452</v>
      </c>
      <c r="B195" s="42" t="s">
        <v>453</v>
      </c>
      <c r="C195" s="10"/>
      <c r="D195" s="10"/>
      <c r="E195" s="10"/>
      <c r="F195" s="10"/>
      <c r="G195" s="10"/>
      <c r="H195" s="10"/>
      <c r="I195" s="10"/>
      <c r="J195" s="10"/>
      <c r="K195" s="10"/>
      <c r="L195" s="10"/>
      <c r="M195" s="10"/>
      <c r="N195" s="10"/>
      <c r="O195" s="10"/>
    </row>
    <row r="196" ht="27.6" customHeight="1" spans="1:15">
      <c r="A196" s="41" t="s">
        <v>454</v>
      </c>
      <c r="B196" s="42" t="s">
        <v>392</v>
      </c>
      <c r="C196" s="10"/>
      <c r="D196" s="10"/>
      <c r="E196" s="10"/>
      <c r="F196" s="10"/>
      <c r="G196" s="10"/>
      <c r="H196" s="10"/>
      <c r="I196" s="10"/>
      <c r="J196" s="10"/>
      <c r="K196" s="10"/>
      <c r="L196" s="10"/>
      <c r="M196" s="10"/>
      <c r="N196" s="10"/>
      <c r="O196" s="10"/>
    </row>
    <row r="197" ht="26.1" customHeight="1" spans="1:15">
      <c r="A197" s="41" t="s">
        <v>459</v>
      </c>
      <c r="B197" s="42" t="s">
        <v>460</v>
      </c>
      <c r="C197" s="10"/>
      <c r="D197" s="10"/>
      <c r="E197" s="10"/>
      <c r="F197" s="10"/>
      <c r="G197" s="10"/>
      <c r="H197" s="10"/>
      <c r="I197" s="10"/>
      <c r="J197" s="10"/>
      <c r="K197" s="10"/>
      <c r="L197" s="10"/>
      <c r="M197" s="10"/>
      <c r="N197" s="10"/>
      <c r="O197" s="10"/>
    </row>
    <row r="198" ht="26.1" customHeight="1" spans="1:15">
      <c r="A198" s="41" t="s">
        <v>461</v>
      </c>
      <c r="B198" s="42" t="s">
        <v>462</v>
      </c>
      <c r="C198" s="10"/>
      <c r="D198" s="10"/>
      <c r="E198" s="10"/>
      <c r="F198" s="10"/>
      <c r="G198" s="10"/>
      <c r="H198" s="10"/>
      <c r="I198" s="10"/>
      <c r="J198" s="10"/>
      <c r="K198" s="10"/>
      <c r="L198" s="10"/>
      <c r="M198" s="10"/>
      <c r="N198" s="10"/>
      <c r="O198" s="10"/>
    </row>
    <row r="199" customFormat="1" ht="27.6" customHeight="1" spans="1:15">
      <c r="A199" s="39" t="s">
        <v>121</v>
      </c>
      <c r="B199" s="39" t="s">
        <v>122</v>
      </c>
      <c r="C199" s="40">
        <v>48.84</v>
      </c>
      <c r="D199" s="40">
        <v>48.84</v>
      </c>
      <c r="E199" s="40">
        <v>48.84</v>
      </c>
      <c r="F199" s="40"/>
      <c r="G199" s="40"/>
      <c r="H199" s="40"/>
      <c r="I199" s="40"/>
      <c r="J199" s="40"/>
      <c r="K199" s="40"/>
      <c r="L199" s="40"/>
      <c r="M199" s="40"/>
      <c r="N199" s="40"/>
      <c r="O199" s="40"/>
    </row>
    <row r="200" ht="26.1" customHeight="1" spans="1:15">
      <c r="A200" s="41" t="s">
        <v>166</v>
      </c>
      <c r="B200" s="42" t="s">
        <v>167</v>
      </c>
      <c r="C200" s="10">
        <v>41.48</v>
      </c>
      <c r="D200" s="10">
        <v>41.48</v>
      </c>
      <c r="E200" s="10">
        <v>41.48</v>
      </c>
      <c r="F200" s="10"/>
      <c r="G200" s="10"/>
      <c r="H200" s="10"/>
      <c r="I200" s="10"/>
      <c r="J200" s="10"/>
      <c r="K200" s="10"/>
      <c r="L200" s="10"/>
      <c r="M200" s="10"/>
      <c r="N200" s="10"/>
      <c r="O200" s="10"/>
    </row>
    <row r="201" ht="26.1" customHeight="1" spans="1:15">
      <c r="A201" s="41" t="s">
        <v>403</v>
      </c>
      <c r="B201" s="42" t="s">
        <v>169</v>
      </c>
      <c r="C201" s="10">
        <v>15.1</v>
      </c>
      <c r="D201" s="10">
        <v>15.1</v>
      </c>
      <c r="E201" s="10">
        <v>15.1</v>
      </c>
      <c r="F201" s="10"/>
      <c r="G201" s="10"/>
      <c r="H201" s="10"/>
      <c r="I201" s="10"/>
      <c r="J201" s="10"/>
      <c r="K201" s="10"/>
      <c r="L201" s="10"/>
      <c r="M201" s="10"/>
      <c r="N201" s="10"/>
      <c r="O201" s="10"/>
    </row>
    <row r="202" ht="26.1" customHeight="1" spans="1:15">
      <c r="A202" s="41" t="s">
        <v>404</v>
      </c>
      <c r="B202" s="42" t="s">
        <v>171</v>
      </c>
      <c r="C202" s="10">
        <v>7.27</v>
      </c>
      <c r="D202" s="10">
        <v>7.27</v>
      </c>
      <c r="E202" s="10">
        <v>7.27</v>
      </c>
      <c r="F202" s="10"/>
      <c r="G202" s="10"/>
      <c r="H202" s="10"/>
      <c r="I202" s="10"/>
      <c r="J202" s="10"/>
      <c r="K202" s="10"/>
      <c r="L202" s="10"/>
      <c r="M202" s="10"/>
      <c r="N202" s="10"/>
      <c r="O202" s="10"/>
    </row>
    <row r="203" ht="26.1" customHeight="1" spans="1:15">
      <c r="A203" s="41" t="s">
        <v>405</v>
      </c>
      <c r="B203" s="42" t="s">
        <v>173</v>
      </c>
      <c r="C203" s="10">
        <v>7.8</v>
      </c>
      <c r="D203" s="10">
        <v>7.8</v>
      </c>
      <c r="E203" s="10">
        <v>7.8</v>
      </c>
      <c r="F203" s="10"/>
      <c r="G203" s="10"/>
      <c r="H203" s="10"/>
      <c r="I203" s="10"/>
      <c r="J203" s="10"/>
      <c r="K203" s="10"/>
      <c r="L203" s="10"/>
      <c r="M203" s="10"/>
      <c r="N203" s="10"/>
      <c r="O203" s="10"/>
    </row>
    <row r="204" ht="27.6" customHeight="1" spans="1:15">
      <c r="A204" s="41" t="s">
        <v>406</v>
      </c>
      <c r="B204" s="42" t="s">
        <v>175</v>
      </c>
      <c r="C204" s="10">
        <v>4.6</v>
      </c>
      <c r="D204" s="10">
        <v>4.6</v>
      </c>
      <c r="E204" s="10">
        <v>4.6</v>
      </c>
      <c r="F204" s="10"/>
      <c r="G204" s="10"/>
      <c r="H204" s="10"/>
      <c r="I204" s="10"/>
      <c r="J204" s="10"/>
      <c r="K204" s="10"/>
      <c r="L204" s="10"/>
      <c r="M204" s="10"/>
      <c r="N204" s="10"/>
      <c r="O204" s="10"/>
    </row>
    <row r="205" ht="26.1" customHeight="1" spans="1:15">
      <c r="A205" s="41" t="s">
        <v>407</v>
      </c>
      <c r="B205" s="42" t="s">
        <v>177</v>
      </c>
      <c r="C205" s="10"/>
      <c r="D205" s="10"/>
      <c r="E205" s="10"/>
      <c r="F205" s="10"/>
      <c r="G205" s="10"/>
      <c r="H205" s="10"/>
      <c r="I205" s="10"/>
      <c r="J205" s="10"/>
      <c r="K205" s="10"/>
      <c r="L205" s="10"/>
      <c r="M205" s="10"/>
      <c r="N205" s="10"/>
      <c r="O205" s="10"/>
    </row>
    <row r="206" ht="26.1" customHeight="1" spans="1:15">
      <c r="A206" s="41" t="s">
        <v>408</v>
      </c>
      <c r="B206" s="42" t="s">
        <v>179</v>
      </c>
      <c r="C206" s="10">
        <v>2.3</v>
      </c>
      <c r="D206" s="10">
        <v>2.3</v>
      </c>
      <c r="E206" s="10">
        <v>2.3</v>
      </c>
      <c r="F206" s="10"/>
      <c r="G206" s="10"/>
      <c r="H206" s="10"/>
      <c r="I206" s="10"/>
      <c r="J206" s="10"/>
      <c r="K206" s="10"/>
      <c r="L206" s="10"/>
      <c r="M206" s="10"/>
      <c r="N206" s="10"/>
      <c r="O206" s="10"/>
    </row>
    <row r="207" ht="26.1" customHeight="1" spans="1:15">
      <c r="A207" s="41" t="s">
        <v>409</v>
      </c>
      <c r="B207" s="42" t="s">
        <v>181</v>
      </c>
      <c r="C207" s="10">
        <v>0.87</v>
      </c>
      <c r="D207" s="10">
        <v>0.87</v>
      </c>
      <c r="E207" s="10">
        <v>0.87</v>
      </c>
      <c r="F207" s="10"/>
      <c r="G207" s="10"/>
      <c r="H207" s="10"/>
      <c r="I207" s="10"/>
      <c r="J207" s="10"/>
      <c r="K207" s="10"/>
      <c r="L207" s="10"/>
      <c r="M207" s="10"/>
      <c r="N207" s="10"/>
      <c r="O207" s="10"/>
    </row>
    <row r="208" ht="26.1" customHeight="1" spans="1:15">
      <c r="A208" s="41" t="s">
        <v>410</v>
      </c>
      <c r="B208" s="42" t="s">
        <v>183</v>
      </c>
      <c r="C208" s="10">
        <v>0.09</v>
      </c>
      <c r="D208" s="10">
        <v>0.09</v>
      </c>
      <c r="E208" s="10">
        <v>0.09</v>
      </c>
      <c r="F208" s="10"/>
      <c r="G208" s="10"/>
      <c r="H208" s="10"/>
      <c r="I208" s="10"/>
      <c r="J208" s="10"/>
      <c r="K208" s="10"/>
      <c r="L208" s="10"/>
      <c r="M208" s="10"/>
      <c r="N208" s="10"/>
      <c r="O208" s="10"/>
    </row>
    <row r="209" ht="26.1" customHeight="1" spans="1:15">
      <c r="A209" s="41" t="s">
        <v>411</v>
      </c>
      <c r="B209" s="42" t="s">
        <v>186</v>
      </c>
      <c r="C209" s="10">
        <v>3.45</v>
      </c>
      <c r="D209" s="10">
        <v>3.45</v>
      </c>
      <c r="E209" s="10">
        <v>3.45</v>
      </c>
      <c r="F209" s="10"/>
      <c r="G209" s="10"/>
      <c r="H209" s="10"/>
      <c r="I209" s="10"/>
      <c r="J209" s="10"/>
      <c r="K209" s="10"/>
      <c r="L209" s="10"/>
      <c r="M209" s="10"/>
      <c r="N209" s="10"/>
      <c r="O209" s="10"/>
    </row>
    <row r="210" ht="26.1" customHeight="1" spans="1:15">
      <c r="A210" s="41" t="s">
        <v>412</v>
      </c>
      <c r="B210" s="42" t="s">
        <v>357</v>
      </c>
      <c r="C210" s="10"/>
      <c r="D210" s="10"/>
      <c r="E210" s="10"/>
      <c r="F210" s="10"/>
      <c r="G210" s="10"/>
      <c r="H210" s="10"/>
      <c r="I210" s="10"/>
      <c r="J210" s="10"/>
      <c r="K210" s="10"/>
      <c r="L210" s="10"/>
      <c r="M210" s="10"/>
      <c r="N210" s="10"/>
      <c r="O210" s="10"/>
    </row>
    <row r="211" ht="26.1" customHeight="1" spans="1:15">
      <c r="A211" s="41" t="s">
        <v>188</v>
      </c>
      <c r="B211" s="42" t="s">
        <v>189</v>
      </c>
      <c r="C211" s="10">
        <v>7.22</v>
      </c>
      <c r="D211" s="10">
        <v>7.22</v>
      </c>
      <c r="E211" s="10">
        <v>7.22</v>
      </c>
      <c r="F211" s="10"/>
      <c r="G211" s="10"/>
      <c r="H211" s="10"/>
      <c r="I211" s="10"/>
      <c r="J211" s="10"/>
      <c r="K211" s="10"/>
      <c r="L211" s="10"/>
      <c r="M211" s="10"/>
      <c r="N211" s="10"/>
      <c r="O211" s="10"/>
    </row>
    <row r="212" ht="26.1" customHeight="1" spans="1:15">
      <c r="A212" s="41" t="s">
        <v>413</v>
      </c>
      <c r="B212" s="42" t="s">
        <v>184</v>
      </c>
      <c r="C212" s="10">
        <v>1.34</v>
      </c>
      <c r="D212" s="10">
        <v>1.34</v>
      </c>
      <c r="E212" s="10">
        <v>1.34</v>
      </c>
      <c r="F212" s="10"/>
      <c r="G212" s="10"/>
      <c r="H212" s="10"/>
      <c r="I212" s="10"/>
      <c r="J212" s="10"/>
      <c r="K212" s="10"/>
      <c r="L212" s="10"/>
      <c r="M212" s="10"/>
      <c r="N212" s="10"/>
      <c r="O212" s="10"/>
    </row>
    <row r="213" ht="26.1" customHeight="1" spans="1:15">
      <c r="A213" s="41" t="s">
        <v>414</v>
      </c>
      <c r="B213" s="42" t="s">
        <v>187</v>
      </c>
      <c r="C213" s="10">
        <v>0.2</v>
      </c>
      <c r="D213" s="10">
        <v>0.2</v>
      </c>
      <c r="E213" s="10">
        <v>0.2</v>
      </c>
      <c r="F213" s="10"/>
      <c r="G213" s="10"/>
      <c r="H213" s="10"/>
      <c r="I213" s="10"/>
      <c r="J213" s="10"/>
      <c r="K213" s="10"/>
      <c r="L213" s="10"/>
      <c r="M213" s="10"/>
      <c r="N213" s="10"/>
      <c r="O213" s="10"/>
    </row>
    <row r="214" ht="26.1" customHeight="1" spans="1:15">
      <c r="A214" s="41" t="s">
        <v>415</v>
      </c>
      <c r="B214" s="42" t="s">
        <v>416</v>
      </c>
      <c r="C214" s="10"/>
      <c r="D214" s="10"/>
      <c r="E214" s="10"/>
      <c r="F214" s="10"/>
      <c r="G214" s="10"/>
      <c r="H214" s="10"/>
      <c r="I214" s="10"/>
      <c r="J214" s="10"/>
      <c r="K214" s="10"/>
      <c r="L214" s="10"/>
      <c r="M214" s="10"/>
      <c r="N214" s="10"/>
      <c r="O214" s="10"/>
    </row>
    <row r="215" ht="26.1" customHeight="1" spans="1:15">
      <c r="A215" s="41" t="s">
        <v>417</v>
      </c>
      <c r="B215" s="42" t="s">
        <v>418</v>
      </c>
      <c r="C215" s="10"/>
      <c r="D215" s="10"/>
      <c r="E215" s="10"/>
      <c r="F215" s="10"/>
      <c r="G215" s="10"/>
      <c r="H215" s="10"/>
      <c r="I215" s="10"/>
      <c r="J215" s="10"/>
      <c r="K215" s="10"/>
      <c r="L215" s="10"/>
      <c r="M215" s="10"/>
      <c r="N215" s="10"/>
      <c r="O215" s="10"/>
    </row>
    <row r="216" ht="26.1" customHeight="1" spans="1:15">
      <c r="A216" s="41" t="s">
        <v>419</v>
      </c>
      <c r="B216" s="42" t="s">
        <v>190</v>
      </c>
      <c r="C216" s="10"/>
      <c r="D216" s="10"/>
      <c r="E216" s="10"/>
      <c r="F216" s="10"/>
      <c r="G216" s="10"/>
      <c r="H216" s="10"/>
      <c r="I216" s="10"/>
      <c r="J216" s="10"/>
      <c r="K216" s="10"/>
      <c r="L216" s="10"/>
      <c r="M216" s="10"/>
      <c r="N216" s="10"/>
      <c r="O216" s="10"/>
    </row>
    <row r="217" ht="26.1" customHeight="1" spans="1:15">
      <c r="A217" s="41" t="s">
        <v>420</v>
      </c>
      <c r="B217" s="42" t="s">
        <v>223</v>
      </c>
      <c r="C217" s="10"/>
      <c r="D217" s="10"/>
      <c r="E217" s="10"/>
      <c r="F217" s="10"/>
      <c r="G217" s="10"/>
      <c r="H217" s="10"/>
      <c r="I217" s="10"/>
      <c r="J217" s="10"/>
      <c r="K217" s="10"/>
      <c r="L217" s="10"/>
      <c r="M217" s="10"/>
      <c r="N217" s="10"/>
      <c r="O217" s="10"/>
    </row>
    <row r="218" ht="26.1" customHeight="1" spans="1:15">
      <c r="A218" s="41" t="s">
        <v>421</v>
      </c>
      <c r="B218" s="42" t="s">
        <v>194</v>
      </c>
      <c r="C218" s="10"/>
      <c r="D218" s="10"/>
      <c r="E218" s="10"/>
      <c r="F218" s="10"/>
      <c r="G218" s="10"/>
      <c r="H218" s="10"/>
      <c r="I218" s="10"/>
      <c r="J218" s="10"/>
      <c r="K218" s="10"/>
      <c r="L218" s="10"/>
      <c r="M218" s="10"/>
      <c r="N218" s="10"/>
      <c r="O218" s="10"/>
    </row>
    <row r="219" ht="26.1" customHeight="1" spans="1:15">
      <c r="A219" s="41" t="s">
        <v>422</v>
      </c>
      <c r="B219" s="42" t="s">
        <v>196</v>
      </c>
      <c r="C219" s="10"/>
      <c r="D219" s="10"/>
      <c r="E219" s="10"/>
      <c r="F219" s="10"/>
      <c r="G219" s="10"/>
      <c r="H219" s="10"/>
      <c r="I219" s="10"/>
      <c r="J219" s="10"/>
      <c r="K219" s="10"/>
      <c r="L219" s="10"/>
      <c r="M219" s="10"/>
      <c r="N219" s="10"/>
      <c r="O219" s="10"/>
    </row>
    <row r="220" ht="26.1" customHeight="1" spans="1:15">
      <c r="A220" s="41" t="s">
        <v>423</v>
      </c>
      <c r="B220" s="42" t="s">
        <v>424</v>
      </c>
      <c r="C220" s="10"/>
      <c r="D220" s="10"/>
      <c r="E220" s="10"/>
      <c r="F220" s="10"/>
      <c r="G220" s="10"/>
      <c r="H220" s="10"/>
      <c r="I220" s="10"/>
      <c r="J220" s="10"/>
      <c r="K220" s="10"/>
      <c r="L220" s="10"/>
      <c r="M220" s="10"/>
      <c r="N220" s="10"/>
      <c r="O220" s="10"/>
    </row>
    <row r="221" ht="26.1" customHeight="1" spans="1:15">
      <c r="A221" s="41" t="s">
        <v>425</v>
      </c>
      <c r="B221" s="42" t="s">
        <v>198</v>
      </c>
      <c r="C221" s="10">
        <v>0.7</v>
      </c>
      <c r="D221" s="10">
        <v>0.7</v>
      </c>
      <c r="E221" s="10">
        <v>0.7</v>
      </c>
      <c r="F221" s="10"/>
      <c r="G221" s="10"/>
      <c r="H221" s="10"/>
      <c r="I221" s="10"/>
      <c r="J221" s="10"/>
      <c r="K221" s="10"/>
      <c r="L221" s="10"/>
      <c r="M221" s="10"/>
      <c r="N221" s="10"/>
      <c r="O221" s="10"/>
    </row>
    <row r="222" ht="26.1" customHeight="1" spans="1:15">
      <c r="A222" s="41" t="s">
        <v>426</v>
      </c>
      <c r="B222" s="42" t="s">
        <v>370</v>
      </c>
      <c r="C222" s="10"/>
      <c r="D222" s="10"/>
      <c r="E222" s="10"/>
      <c r="F222" s="10"/>
      <c r="G222" s="10"/>
      <c r="H222" s="10"/>
      <c r="I222" s="10"/>
      <c r="J222" s="10"/>
      <c r="K222" s="10"/>
      <c r="L222" s="10"/>
      <c r="M222" s="10"/>
      <c r="N222" s="10"/>
      <c r="O222" s="10"/>
    </row>
    <row r="223" ht="26.1" customHeight="1" spans="1:15">
      <c r="A223" s="41" t="s">
        <v>427</v>
      </c>
      <c r="B223" s="42" t="s">
        <v>428</v>
      </c>
      <c r="C223" s="10"/>
      <c r="D223" s="10"/>
      <c r="E223" s="10"/>
      <c r="F223" s="10"/>
      <c r="G223" s="10"/>
      <c r="H223" s="10"/>
      <c r="I223" s="10"/>
      <c r="J223" s="10"/>
      <c r="K223" s="10"/>
      <c r="L223" s="10"/>
      <c r="M223" s="10"/>
      <c r="N223" s="10"/>
      <c r="O223" s="10"/>
    </row>
    <row r="224" ht="26.1" customHeight="1" spans="1:15">
      <c r="A224" s="41" t="s">
        <v>429</v>
      </c>
      <c r="B224" s="42" t="s">
        <v>430</v>
      </c>
      <c r="C224" s="10"/>
      <c r="D224" s="10"/>
      <c r="E224" s="10"/>
      <c r="F224" s="10"/>
      <c r="G224" s="10"/>
      <c r="H224" s="10"/>
      <c r="I224" s="10"/>
      <c r="J224" s="10"/>
      <c r="K224" s="10"/>
      <c r="L224" s="10"/>
      <c r="M224" s="10"/>
      <c r="N224" s="10"/>
      <c r="O224" s="10"/>
    </row>
    <row r="225" ht="26.1" customHeight="1" spans="1:15">
      <c r="A225" s="41" t="s">
        <v>431</v>
      </c>
      <c r="B225" s="42" t="s">
        <v>229</v>
      </c>
      <c r="C225" s="10"/>
      <c r="D225" s="10"/>
      <c r="E225" s="10"/>
      <c r="F225" s="10"/>
      <c r="G225" s="10"/>
      <c r="H225" s="10"/>
      <c r="I225" s="10"/>
      <c r="J225" s="10"/>
      <c r="K225" s="10"/>
      <c r="L225" s="10"/>
      <c r="M225" s="10"/>
      <c r="N225" s="10"/>
      <c r="O225" s="10"/>
    </row>
    <row r="226" ht="26.1" customHeight="1" spans="1:15">
      <c r="A226" s="41" t="s">
        <v>432</v>
      </c>
      <c r="B226" s="42" t="s">
        <v>202</v>
      </c>
      <c r="C226" s="10"/>
      <c r="D226" s="10"/>
      <c r="E226" s="10"/>
      <c r="F226" s="10"/>
      <c r="G226" s="10"/>
      <c r="H226" s="10"/>
      <c r="I226" s="10"/>
      <c r="J226" s="10"/>
      <c r="K226" s="10"/>
      <c r="L226" s="10"/>
      <c r="M226" s="10"/>
      <c r="N226" s="10"/>
      <c r="O226" s="10"/>
    </row>
    <row r="227" ht="26.1" customHeight="1" spans="1:15">
      <c r="A227" s="41" t="s">
        <v>433</v>
      </c>
      <c r="B227" s="42" t="s">
        <v>368</v>
      </c>
      <c r="C227" s="10"/>
      <c r="D227" s="10"/>
      <c r="E227" s="10"/>
      <c r="F227" s="10"/>
      <c r="G227" s="10"/>
      <c r="H227" s="10"/>
      <c r="I227" s="10"/>
      <c r="J227" s="10"/>
      <c r="K227" s="10"/>
      <c r="L227" s="10"/>
      <c r="M227" s="10"/>
      <c r="N227" s="10"/>
      <c r="O227" s="10"/>
    </row>
    <row r="228" ht="26.1" customHeight="1" spans="1:15">
      <c r="A228" s="41" t="s">
        <v>434</v>
      </c>
      <c r="B228" s="42" t="s">
        <v>435</v>
      </c>
      <c r="C228" s="10"/>
      <c r="D228" s="10"/>
      <c r="E228" s="10"/>
      <c r="F228" s="10"/>
      <c r="G228" s="10"/>
      <c r="H228" s="10"/>
      <c r="I228" s="10"/>
      <c r="J228" s="10"/>
      <c r="K228" s="10"/>
      <c r="L228" s="10"/>
      <c r="M228" s="10"/>
      <c r="N228" s="10"/>
      <c r="O228" s="10"/>
    </row>
    <row r="229" ht="26.1" customHeight="1" spans="1:15">
      <c r="A229" s="41" t="s">
        <v>436</v>
      </c>
      <c r="B229" s="42" t="s">
        <v>437</v>
      </c>
      <c r="C229" s="10"/>
      <c r="D229" s="10"/>
      <c r="E229" s="10"/>
      <c r="F229" s="10"/>
      <c r="G229" s="10"/>
      <c r="H229" s="10"/>
      <c r="I229" s="10"/>
      <c r="J229" s="10"/>
      <c r="K229" s="10"/>
      <c r="L229" s="10"/>
      <c r="M229" s="10"/>
      <c r="N229" s="10"/>
      <c r="O229" s="10"/>
    </row>
    <row r="230" ht="26.1" customHeight="1" spans="1:15">
      <c r="A230" s="41" t="s">
        <v>438</v>
      </c>
      <c r="B230" s="42" t="s">
        <v>439</v>
      </c>
      <c r="C230" s="10"/>
      <c r="D230" s="10"/>
      <c r="E230" s="10"/>
      <c r="F230" s="10"/>
      <c r="G230" s="10"/>
      <c r="H230" s="10"/>
      <c r="I230" s="10"/>
      <c r="J230" s="10"/>
      <c r="K230" s="10"/>
      <c r="L230" s="10"/>
      <c r="M230" s="10"/>
      <c r="N230" s="10"/>
      <c r="O230" s="10"/>
    </row>
    <row r="231" ht="26.1" customHeight="1" spans="1:15">
      <c r="A231" s="41" t="s">
        <v>440</v>
      </c>
      <c r="B231" s="42" t="s">
        <v>204</v>
      </c>
      <c r="C231" s="10"/>
      <c r="D231" s="10"/>
      <c r="E231" s="10"/>
      <c r="F231" s="10"/>
      <c r="G231" s="10"/>
      <c r="H231" s="10"/>
      <c r="I231" s="10"/>
      <c r="J231" s="10"/>
      <c r="K231" s="10"/>
      <c r="L231" s="10"/>
      <c r="M231" s="10"/>
      <c r="N231" s="10"/>
      <c r="O231" s="10"/>
    </row>
    <row r="232" ht="26.1" customHeight="1" spans="1:15">
      <c r="A232" s="41" t="s">
        <v>441</v>
      </c>
      <c r="B232" s="42" t="s">
        <v>206</v>
      </c>
      <c r="C232" s="10"/>
      <c r="D232" s="10"/>
      <c r="E232" s="10"/>
      <c r="F232" s="10"/>
      <c r="G232" s="10"/>
      <c r="H232" s="10"/>
      <c r="I232" s="10"/>
      <c r="J232" s="10"/>
      <c r="K232" s="10"/>
      <c r="L232" s="10"/>
      <c r="M232" s="10"/>
      <c r="N232" s="10"/>
      <c r="O232" s="10"/>
    </row>
    <row r="233" ht="26.1" customHeight="1" spans="1:15">
      <c r="A233" s="41" t="s">
        <v>442</v>
      </c>
      <c r="B233" s="42" t="s">
        <v>443</v>
      </c>
      <c r="C233" s="10"/>
      <c r="D233" s="10"/>
      <c r="E233" s="10"/>
      <c r="F233" s="10"/>
      <c r="G233" s="10"/>
      <c r="H233" s="10"/>
      <c r="I233" s="10"/>
      <c r="J233" s="10"/>
      <c r="K233" s="10"/>
      <c r="L233" s="10"/>
      <c r="M233" s="10"/>
      <c r="N233" s="10"/>
      <c r="O233" s="10"/>
    </row>
    <row r="234" ht="26.1" customHeight="1" spans="1:15">
      <c r="A234" s="41" t="s">
        <v>444</v>
      </c>
      <c r="B234" s="42" t="s">
        <v>445</v>
      </c>
      <c r="C234" s="10"/>
      <c r="D234" s="10"/>
      <c r="E234" s="10"/>
      <c r="F234" s="10"/>
      <c r="G234" s="10"/>
      <c r="H234" s="10"/>
      <c r="I234" s="10"/>
      <c r="J234" s="10"/>
      <c r="K234" s="10"/>
      <c r="L234" s="10"/>
      <c r="M234" s="10"/>
      <c r="N234" s="10"/>
      <c r="O234" s="10"/>
    </row>
    <row r="235" ht="26.1" customHeight="1" spans="1:15">
      <c r="A235" s="41" t="s">
        <v>446</v>
      </c>
      <c r="B235" s="42" t="s">
        <v>208</v>
      </c>
      <c r="C235" s="10">
        <v>2.46</v>
      </c>
      <c r="D235" s="10">
        <v>2.46</v>
      </c>
      <c r="E235" s="10">
        <v>2.46</v>
      </c>
      <c r="F235" s="10"/>
      <c r="G235" s="10"/>
      <c r="H235" s="10"/>
      <c r="I235" s="10"/>
      <c r="J235" s="10"/>
      <c r="K235" s="10"/>
      <c r="L235" s="10"/>
      <c r="M235" s="10"/>
      <c r="N235" s="10"/>
      <c r="O235" s="10"/>
    </row>
    <row r="236" ht="26.1" customHeight="1" spans="1:15">
      <c r="A236" s="41" t="s">
        <v>447</v>
      </c>
      <c r="B236" s="42" t="s">
        <v>210</v>
      </c>
      <c r="C236" s="10">
        <v>2.34</v>
      </c>
      <c r="D236" s="10">
        <v>2.34</v>
      </c>
      <c r="E236" s="10">
        <v>2.34</v>
      </c>
      <c r="F236" s="10"/>
      <c r="G236" s="10"/>
      <c r="H236" s="10"/>
      <c r="I236" s="10"/>
      <c r="J236" s="10"/>
      <c r="K236" s="10"/>
      <c r="L236" s="10"/>
      <c r="M236" s="10"/>
      <c r="N236" s="10"/>
      <c r="O236" s="10"/>
    </row>
    <row r="237" ht="26.1" customHeight="1" spans="1:15">
      <c r="A237" s="41" t="s">
        <v>448</v>
      </c>
      <c r="B237" s="42" t="s">
        <v>213</v>
      </c>
      <c r="C237" s="10">
        <v>0.18</v>
      </c>
      <c r="D237" s="10">
        <v>0.18</v>
      </c>
      <c r="E237" s="10">
        <v>0.18</v>
      </c>
      <c r="F237" s="10"/>
      <c r="G237" s="10"/>
      <c r="H237" s="10"/>
      <c r="I237" s="10"/>
      <c r="J237" s="10"/>
      <c r="K237" s="10"/>
      <c r="L237" s="10"/>
      <c r="M237" s="10"/>
      <c r="N237" s="10"/>
      <c r="O237" s="10"/>
    </row>
    <row r="238" ht="26.1" customHeight="1" spans="1:15">
      <c r="A238" s="41" t="s">
        <v>216</v>
      </c>
      <c r="B238" s="42" t="s">
        <v>217</v>
      </c>
      <c r="C238" s="10">
        <v>0.14</v>
      </c>
      <c r="D238" s="10">
        <v>0.14</v>
      </c>
      <c r="E238" s="10">
        <v>0.14</v>
      </c>
      <c r="F238" s="10"/>
      <c r="G238" s="10"/>
      <c r="H238" s="10"/>
      <c r="I238" s="10"/>
      <c r="J238" s="10"/>
      <c r="K238" s="10"/>
      <c r="L238" s="10"/>
      <c r="M238" s="10"/>
      <c r="N238" s="10"/>
      <c r="O238" s="10"/>
    </row>
    <row r="239" ht="26.1" customHeight="1" spans="1:15">
      <c r="A239" s="41" t="s">
        <v>449</v>
      </c>
      <c r="B239" s="42" t="s">
        <v>227</v>
      </c>
      <c r="C239" s="10"/>
      <c r="D239" s="10"/>
      <c r="E239" s="10"/>
      <c r="F239" s="10"/>
      <c r="G239" s="10"/>
      <c r="H239" s="10"/>
      <c r="I239" s="10"/>
      <c r="J239" s="10"/>
      <c r="K239" s="10"/>
      <c r="L239" s="10"/>
      <c r="M239" s="10"/>
      <c r="N239" s="10"/>
      <c r="O239" s="10"/>
    </row>
    <row r="240" ht="26.1" customHeight="1" spans="1:15">
      <c r="A240" s="41" t="s">
        <v>450</v>
      </c>
      <c r="B240" s="42" t="s">
        <v>219</v>
      </c>
      <c r="C240" s="10">
        <v>0.14</v>
      </c>
      <c r="D240" s="10">
        <v>0.14</v>
      </c>
      <c r="E240" s="10">
        <v>0.14</v>
      </c>
      <c r="F240" s="10"/>
      <c r="G240" s="10"/>
      <c r="H240" s="10"/>
      <c r="I240" s="10"/>
      <c r="J240" s="10"/>
      <c r="K240" s="10"/>
      <c r="L240" s="10"/>
      <c r="M240" s="10"/>
      <c r="N240" s="10"/>
      <c r="O240" s="10"/>
    </row>
    <row r="241" ht="26.1" customHeight="1" spans="1:15">
      <c r="A241" s="41" t="s">
        <v>451</v>
      </c>
      <c r="B241" s="42" t="s">
        <v>221</v>
      </c>
      <c r="C241" s="10"/>
      <c r="D241" s="10"/>
      <c r="E241" s="10"/>
      <c r="F241" s="10"/>
      <c r="G241" s="10"/>
      <c r="H241" s="10"/>
      <c r="I241" s="10"/>
      <c r="J241" s="10"/>
      <c r="K241" s="10"/>
      <c r="L241" s="10"/>
      <c r="M241" s="10"/>
      <c r="N241" s="10"/>
      <c r="O241" s="10"/>
    </row>
    <row r="242" ht="26.1" customHeight="1" spans="1:15">
      <c r="A242" s="41" t="s">
        <v>452</v>
      </c>
      <c r="B242" s="42" t="s">
        <v>453</v>
      </c>
      <c r="C242" s="10"/>
      <c r="D242" s="10"/>
      <c r="E242" s="10"/>
      <c r="F242" s="10"/>
      <c r="G242" s="10"/>
      <c r="H242" s="10"/>
      <c r="I242" s="10"/>
      <c r="J242" s="10"/>
      <c r="K242" s="10"/>
      <c r="L242" s="10"/>
      <c r="M242" s="10"/>
      <c r="N242" s="10"/>
      <c r="O242" s="10"/>
    </row>
    <row r="243" ht="27.6" customHeight="1" spans="1:15">
      <c r="A243" s="41" t="s">
        <v>454</v>
      </c>
      <c r="B243" s="42" t="s">
        <v>392</v>
      </c>
      <c r="C243" s="10"/>
      <c r="D243" s="10"/>
      <c r="E243" s="10"/>
      <c r="F243" s="10"/>
      <c r="G243" s="10"/>
      <c r="H243" s="10"/>
      <c r="I243" s="10"/>
      <c r="J243" s="10"/>
      <c r="K243" s="10"/>
      <c r="L243" s="10"/>
      <c r="M243" s="10"/>
      <c r="N243" s="10"/>
      <c r="O243" s="10"/>
    </row>
    <row r="244" ht="26.1" customHeight="1" spans="1:15">
      <c r="A244" s="41" t="s">
        <v>459</v>
      </c>
      <c r="B244" s="42" t="s">
        <v>460</v>
      </c>
      <c r="C244" s="10"/>
      <c r="D244" s="10"/>
      <c r="E244" s="10"/>
      <c r="F244" s="10"/>
      <c r="G244" s="10"/>
      <c r="H244" s="10"/>
      <c r="I244" s="10"/>
      <c r="J244" s="10"/>
      <c r="K244" s="10"/>
      <c r="L244" s="10"/>
      <c r="M244" s="10"/>
      <c r="N244" s="10"/>
      <c r="O244" s="10"/>
    </row>
    <row r="245" ht="26.1" customHeight="1" spans="1:15">
      <c r="A245" s="41" t="s">
        <v>461</v>
      </c>
      <c r="B245" s="42" t="s">
        <v>462</v>
      </c>
      <c r="C245" s="10"/>
      <c r="D245" s="10"/>
      <c r="E245" s="10"/>
      <c r="F245" s="10"/>
      <c r="G245" s="10"/>
      <c r="H245" s="10"/>
      <c r="I245" s="10"/>
      <c r="J245" s="10"/>
      <c r="K245" s="10"/>
      <c r="L245" s="10"/>
      <c r="M245" s="10"/>
      <c r="N245" s="10"/>
      <c r="O245" s="10"/>
    </row>
    <row r="246" ht="27.6" customHeight="1" spans="1:15">
      <c r="A246" s="39" t="s">
        <v>123</v>
      </c>
      <c r="B246" s="39" t="s">
        <v>124</v>
      </c>
      <c r="C246" s="10">
        <v>4036.88</v>
      </c>
      <c r="D246" s="10">
        <v>4036.88</v>
      </c>
      <c r="E246" s="10">
        <v>4036.88</v>
      </c>
      <c r="F246" s="10"/>
      <c r="G246" s="10"/>
      <c r="H246" s="10"/>
      <c r="I246" s="10"/>
      <c r="J246" s="10"/>
      <c r="K246" s="10"/>
      <c r="L246" s="10"/>
      <c r="M246" s="10"/>
      <c r="N246" s="10"/>
      <c r="O246" s="10"/>
    </row>
    <row r="247" ht="26.1" customHeight="1" spans="1:15">
      <c r="A247" s="41" t="s">
        <v>166</v>
      </c>
      <c r="B247" s="42" t="s">
        <v>167</v>
      </c>
      <c r="C247" s="10">
        <v>2864.92</v>
      </c>
      <c r="D247" s="10">
        <v>2864.92</v>
      </c>
      <c r="E247" s="10">
        <v>2864.92</v>
      </c>
      <c r="F247" s="10"/>
      <c r="G247" s="10"/>
      <c r="H247" s="10"/>
      <c r="I247" s="10"/>
      <c r="J247" s="10"/>
      <c r="K247" s="10"/>
      <c r="L247" s="10"/>
      <c r="M247" s="10"/>
      <c r="N247" s="10"/>
      <c r="O247" s="10"/>
    </row>
    <row r="248" ht="26.1" customHeight="1" spans="1:15">
      <c r="A248" s="41" t="s">
        <v>403</v>
      </c>
      <c r="B248" s="42" t="s">
        <v>169</v>
      </c>
      <c r="C248" s="10">
        <v>1101.49</v>
      </c>
      <c r="D248" s="10">
        <v>1101.49</v>
      </c>
      <c r="E248" s="10">
        <v>1101.49</v>
      </c>
      <c r="F248" s="10"/>
      <c r="G248" s="10"/>
      <c r="H248" s="10"/>
      <c r="I248" s="10"/>
      <c r="J248" s="10"/>
      <c r="K248" s="10"/>
      <c r="L248" s="10"/>
      <c r="M248" s="10"/>
      <c r="N248" s="10"/>
      <c r="O248" s="10"/>
    </row>
    <row r="249" ht="26.1" customHeight="1" spans="1:15">
      <c r="A249" s="41" t="s">
        <v>404</v>
      </c>
      <c r="B249" s="42" t="s">
        <v>171</v>
      </c>
      <c r="C249" s="10">
        <v>28.45</v>
      </c>
      <c r="D249" s="10">
        <v>28.45</v>
      </c>
      <c r="E249" s="10">
        <v>28.45</v>
      </c>
      <c r="F249" s="10"/>
      <c r="G249" s="10"/>
      <c r="H249" s="10"/>
      <c r="I249" s="10"/>
      <c r="J249" s="10"/>
      <c r="K249" s="10"/>
      <c r="L249" s="10"/>
      <c r="M249" s="10"/>
      <c r="N249" s="10"/>
      <c r="O249" s="10"/>
    </row>
    <row r="250" ht="26.1" customHeight="1" spans="1:15">
      <c r="A250" s="41" t="s">
        <v>405</v>
      </c>
      <c r="B250" s="42" t="s">
        <v>173</v>
      </c>
      <c r="C250" s="10">
        <v>0.93</v>
      </c>
      <c r="D250" s="10">
        <v>0.93</v>
      </c>
      <c r="E250" s="10">
        <v>0.93</v>
      </c>
      <c r="F250" s="10"/>
      <c r="G250" s="10"/>
      <c r="H250" s="10"/>
      <c r="I250" s="10"/>
      <c r="J250" s="10"/>
      <c r="K250" s="10"/>
      <c r="L250" s="10"/>
      <c r="M250" s="10"/>
      <c r="N250" s="10"/>
      <c r="O250" s="10"/>
    </row>
    <row r="251" ht="26.1" customHeight="1" spans="1:15">
      <c r="A251" s="41" t="s">
        <v>463</v>
      </c>
      <c r="B251" s="42" t="s">
        <v>225</v>
      </c>
      <c r="C251" s="10">
        <v>834.79</v>
      </c>
      <c r="D251" s="10">
        <v>834.79</v>
      </c>
      <c r="E251" s="10">
        <v>834.79</v>
      </c>
      <c r="F251" s="10"/>
      <c r="G251" s="10"/>
      <c r="H251" s="10"/>
      <c r="I251" s="10"/>
      <c r="J251" s="10"/>
      <c r="K251" s="10"/>
      <c r="L251" s="10"/>
      <c r="M251" s="10"/>
      <c r="N251" s="10"/>
      <c r="O251" s="10"/>
    </row>
    <row r="252" ht="27.6" customHeight="1" spans="1:15">
      <c r="A252" s="41" t="s">
        <v>406</v>
      </c>
      <c r="B252" s="42" t="s">
        <v>175</v>
      </c>
      <c r="C252" s="10">
        <v>298.08</v>
      </c>
      <c r="D252" s="10">
        <v>298.08</v>
      </c>
      <c r="E252" s="10">
        <v>298.08</v>
      </c>
      <c r="F252" s="10"/>
      <c r="G252" s="10"/>
      <c r="H252" s="10"/>
      <c r="I252" s="10"/>
      <c r="J252" s="10"/>
      <c r="K252" s="10"/>
      <c r="L252" s="10"/>
      <c r="M252" s="10"/>
      <c r="N252" s="10"/>
      <c r="O252" s="10"/>
    </row>
    <row r="253" ht="26.1" customHeight="1" spans="1:15">
      <c r="A253" s="41" t="s">
        <v>407</v>
      </c>
      <c r="B253" s="42" t="s">
        <v>177</v>
      </c>
      <c r="C253" s="10">
        <v>82</v>
      </c>
      <c r="D253" s="10">
        <v>82</v>
      </c>
      <c r="E253" s="10">
        <v>82</v>
      </c>
      <c r="F253" s="10"/>
      <c r="G253" s="10"/>
      <c r="H253" s="10"/>
      <c r="I253" s="10"/>
      <c r="J253" s="10"/>
      <c r="K253" s="10"/>
      <c r="L253" s="10"/>
      <c r="M253" s="10"/>
      <c r="N253" s="10"/>
      <c r="O253" s="10"/>
    </row>
    <row r="254" ht="26.1" customHeight="1" spans="1:15">
      <c r="A254" s="41" t="s">
        <v>408</v>
      </c>
      <c r="B254" s="42" t="s">
        <v>179</v>
      </c>
      <c r="C254" s="10">
        <v>149.04</v>
      </c>
      <c r="D254" s="10">
        <v>149.04</v>
      </c>
      <c r="E254" s="10">
        <v>149.04</v>
      </c>
      <c r="F254" s="10"/>
      <c r="G254" s="10"/>
      <c r="H254" s="10"/>
      <c r="I254" s="10"/>
      <c r="J254" s="10"/>
      <c r="K254" s="10"/>
      <c r="L254" s="10"/>
      <c r="M254" s="10"/>
      <c r="N254" s="10"/>
      <c r="O254" s="10"/>
    </row>
    <row r="255" ht="26.1" customHeight="1" spans="1:15">
      <c r="A255" s="41" t="s">
        <v>409</v>
      </c>
      <c r="B255" s="42" t="s">
        <v>181</v>
      </c>
      <c r="C255" s="10">
        <v>55.89</v>
      </c>
      <c r="D255" s="10">
        <v>55.89</v>
      </c>
      <c r="E255" s="10">
        <v>55.89</v>
      </c>
      <c r="F255" s="10"/>
      <c r="G255" s="10"/>
      <c r="H255" s="10"/>
      <c r="I255" s="10"/>
      <c r="J255" s="10"/>
      <c r="K255" s="10"/>
      <c r="L255" s="10"/>
      <c r="M255" s="10"/>
      <c r="N255" s="10"/>
      <c r="O255" s="10"/>
    </row>
    <row r="256" ht="26.1" customHeight="1" spans="1:15">
      <c r="A256" s="41" t="s">
        <v>410</v>
      </c>
      <c r="B256" s="42" t="s">
        <v>183</v>
      </c>
      <c r="C256" s="10">
        <v>5.59</v>
      </c>
      <c r="D256" s="10">
        <v>5.59</v>
      </c>
      <c r="E256" s="10">
        <v>5.59</v>
      </c>
      <c r="F256" s="10"/>
      <c r="G256" s="10"/>
      <c r="H256" s="10"/>
      <c r="I256" s="10"/>
      <c r="J256" s="10"/>
      <c r="K256" s="10"/>
      <c r="L256" s="10"/>
      <c r="M256" s="10"/>
      <c r="N256" s="10"/>
      <c r="O256" s="10"/>
    </row>
    <row r="257" ht="26.1" customHeight="1" spans="1:15">
      <c r="A257" s="41" t="s">
        <v>411</v>
      </c>
      <c r="B257" s="42" t="s">
        <v>186</v>
      </c>
      <c r="C257" s="10">
        <v>223.56</v>
      </c>
      <c r="D257" s="10">
        <v>223.56</v>
      </c>
      <c r="E257" s="10">
        <v>223.56</v>
      </c>
      <c r="F257" s="10"/>
      <c r="G257" s="10"/>
      <c r="H257" s="10"/>
      <c r="I257" s="10"/>
      <c r="J257" s="10"/>
      <c r="K257" s="10"/>
      <c r="L257" s="10"/>
      <c r="M257" s="10"/>
      <c r="N257" s="10"/>
      <c r="O257" s="10"/>
    </row>
    <row r="258" ht="26.1" customHeight="1" spans="1:15">
      <c r="A258" s="41" t="s">
        <v>412</v>
      </c>
      <c r="B258" s="42" t="s">
        <v>357</v>
      </c>
      <c r="C258" s="10">
        <v>85.1</v>
      </c>
      <c r="D258" s="10">
        <v>85.1</v>
      </c>
      <c r="E258" s="10">
        <v>85.1</v>
      </c>
      <c r="F258" s="10"/>
      <c r="G258" s="10"/>
      <c r="H258" s="10"/>
      <c r="I258" s="10"/>
      <c r="J258" s="10"/>
      <c r="K258" s="10"/>
      <c r="L258" s="10"/>
      <c r="M258" s="10"/>
      <c r="N258" s="10"/>
      <c r="O258" s="10"/>
    </row>
    <row r="259" ht="26.1" customHeight="1" spans="1:15">
      <c r="A259" s="41" t="s">
        <v>188</v>
      </c>
      <c r="B259" s="42" t="s">
        <v>189</v>
      </c>
      <c r="C259" s="10">
        <v>1129.28</v>
      </c>
      <c r="D259" s="10">
        <v>1129.28</v>
      </c>
      <c r="E259" s="10">
        <v>1129.28</v>
      </c>
      <c r="F259" s="10"/>
      <c r="G259" s="10"/>
      <c r="H259" s="10"/>
      <c r="I259" s="10"/>
      <c r="J259" s="10"/>
      <c r="K259" s="10"/>
      <c r="L259" s="10"/>
      <c r="M259" s="10"/>
      <c r="N259" s="10"/>
      <c r="O259" s="10"/>
    </row>
    <row r="260" ht="26.1" customHeight="1" spans="1:15">
      <c r="A260" s="41" t="s">
        <v>413</v>
      </c>
      <c r="B260" s="42" t="s">
        <v>184</v>
      </c>
      <c r="C260" s="10">
        <v>84</v>
      </c>
      <c r="D260" s="10">
        <v>84</v>
      </c>
      <c r="E260" s="10">
        <v>84</v>
      </c>
      <c r="F260" s="10"/>
      <c r="G260" s="10"/>
      <c r="H260" s="10"/>
      <c r="I260" s="10"/>
      <c r="J260" s="10"/>
      <c r="K260" s="10"/>
      <c r="L260" s="10"/>
      <c r="M260" s="10"/>
      <c r="N260" s="10"/>
      <c r="O260" s="10"/>
    </row>
    <row r="261" ht="26.1" customHeight="1" spans="1:15">
      <c r="A261" s="41" t="s">
        <v>414</v>
      </c>
      <c r="B261" s="42" t="s">
        <v>187</v>
      </c>
      <c r="C261" s="10">
        <v>40</v>
      </c>
      <c r="D261" s="10">
        <v>40</v>
      </c>
      <c r="E261" s="10">
        <v>40</v>
      </c>
      <c r="F261" s="10"/>
      <c r="G261" s="10"/>
      <c r="H261" s="10"/>
      <c r="I261" s="10"/>
      <c r="J261" s="10"/>
      <c r="K261" s="10"/>
      <c r="L261" s="10"/>
      <c r="M261" s="10"/>
      <c r="N261" s="10"/>
      <c r="O261" s="10"/>
    </row>
    <row r="262" ht="26.1" customHeight="1" spans="1:15">
      <c r="A262" s="41" t="s">
        <v>415</v>
      </c>
      <c r="B262" s="42" t="s">
        <v>416</v>
      </c>
      <c r="C262" s="10"/>
      <c r="D262" s="10"/>
      <c r="E262" s="10"/>
      <c r="F262" s="10"/>
      <c r="G262" s="10"/>
      <c r="H262" s="10"/>
      <c r="I262" s="10"/>
      <c r="J262" s="10"/>
      <c r="K262" s="10"/>
      <c r="L262" s="10"/>
      <c r="M262" s="10"/>
      <c r="N262" s="10"/>
      <c r="O262" s="10"/>
    </row>
    <row r="263" ht="26.1" customHeight="1" spans="1:15">
      <c r="A263" s="41" t="s">
        <v>417</v>
      </c>
      <c r="B263" s="42" t="s">
        <v>418</v>
      </c>
      <c r="C263" s="10"/>
      <c r="D263" s="10"/>
      <c r="E263" s="10"/>
      <c r="F263" s="10"/>
      <c r="G263" s="10"/>
      <c r="H263" s="10"/>
      <c r="I263" s="10"/>
      <c r="J263" s="10"/>
      <c r="K263" s="10"/>
      <c r="L263" s="10"/>
      <c r="M263" s="10"/>
      <c r="N263" s="10"/>
      <c r="O263" s="10"/>
    </row>
    <row r="264" ht="26.1" customHeight="1" spans="1:15">
      <c r="A264" s="41" t="s">
        <v>419</v>
      </c>
      <c r="B264" s="42" t="s">
        <v>190</v>
      </c>
      <c r="C264" s="10"/>
      <c r="D264" s="10"/>
      <c r="E264" s="10"/>
      <c r="F264" s="10"/>
      <c r="G264" s="10"/>
      <c r="H264" s="10"/>
      <c r="I264" s="10"/>
      <c r="J264" s="10"/>
      <c r="K264" s="10"/>
      <c r="L264" s="10"/>
      <c r="M264" s="10"/>
      <c r="N264" s="10"/>
      <c r="O264" s="10"/>
    </row>
    <row r="265" ht="26.1" customHeight="1" spans="1:15">
      <c r="A265" s="41" t="s">
        <v>420</v>
      </c>
      <c r="B265" s="42" t="s">
        <v>223</v>
      </c>
      <c r="C265" s="10">
        <v>2.25</v>
      </c>
      <c r="D265" s="10">
        <v>2.25</v>
      </c>
      <c r="E265" s="10">
        <v>2.25</v>
      </c>
      <c r="F265" s="10"/>
      <c r="G265" s="10"/>
      <c r="H265" s="10"/>
      <c r="I265" s="10"/>
      <c r="J265" s="10"/>
      <c r="K265" s="10"/>
      <c r="L265" s="10"/>
      <c r="M265" s="10"/>
      <c r="N265" s="10"/>
      <c r="O265" s="10"/>
    </row>
    <row r="266" ht="26.1" customHeight="1" spans="1:15">
      <c r="A266" s="41" t="s">
        <v>421</v>
      </c>
      <c r="B266" s="42" t="s">
        <v>194</v>
      </c>
      <c r="C266" s="10">
        <v>6</v>
      </c>
      <c r="D266" s="10">
        <v>6</v>
      </c>
      <c r="E266" s="10">
        <v>6</v>
      </c>
      <c r="F266" s="10"/>
      <c r="G266" s="10"/>
      <c r="H266" s="10"/>
      <c r="I266" s="10"/>
      <c r="J266" s="10"/>
      <c r="K266" s="10"/>
      <c r="L266" s="10"/>
      <c r="M266" s="10"/>
      <c r="N266" s="10"/>
      <c r="O266" s="10"/>
    </row>
    <row r="267" ht="26.1" customHeight="1" spans="1:15">
      <c r="A267" s="41" t="s">
        <v>422</v>
      </c>
      <c r="B267" s="42" t="s">
        <v>196</v>
      </c>
      <c r="C267" s="10"/>
      <c r="D267" s="10"/>
      <c r="E267" s="10"/>
      <c r="F267" s="10"/>
      <c r="G267" s="10"/>
      <c r="H267" s="10"/>
      <c r="I267" s="10"/>
      <c r="J267" s="10"/>
      <c r="K267" s="10"/>
      <c r="L267" s="10"/>
      <c r="M267" s="10"/>
      <c r="N267" s="10"/>
      <c r="O267" s="10"/>
    </row>
    <row r="268" ht="26.1" customHeight="1" spans="1:15">
      <c r="A268" s="41" t="s">
        <v>423</v>
      </c>
      <c r="B268" s="42" t="s">
        <v>424</v>
      </c>
      <c r="C268" s="10"/>
      <c r="D268" s="10"/>
      <c r="E268" s="10"/>
      <c r="F268" s="10"/>
      <c r="G268" s="10"/>
      <c r="H268" s="10"/>
      <c r="I268" s="10"/>
      <c r="J268" s="10"/>
      <c r="K268" s="10"/>
      <c r="L268" s="10"/>
      <c r="M268" s="10"/>
      <c r="N268" s="10"/>
      <c r="O268" s="10"/>
    </row>
    <row r="269" ht="26.1" customHeight="1" spans="1:15">
      <c r="A269" s="41" t="s">
        <v>425</v>
      </c>
      <c r="B269" s="42" t="s">
        <v>198</v>
      </c>
      <c r="C269" s="10">
        <v>35.9</v>
      </c>
      <c r="D269" s="10">
        <v>35.9</v>
      </c>
      <c r="E269" s="10">
        <v>35.9</v>
      </c>
      <c r="F269" s="10"/>
      <c r="G269" s="10"/>
      <c r="H269" s="10"/>
      <c r="I269" s="10"/>
      <c r="J269" s="10"/>
      <c r="K269" s="10"/>
      <c r="L269" s="10"/>
      <c r="M269" s="10"/>
      <c r="N269" s="10"/>
      <c r="O269" s="10"/>
    </row>
    <row r="270" ht="26.1" customHeight="1" spans="1:15">
      <c r="A270" s="41" t="s">
        <v>426</v>
      </c>
      <c r="B270" s="42" t="s">
        <v>370</v>
      </c>
      <c r="C270" s="10"/>
      <c r="D270" s="10"/>
      <c r="E270" s="10"/>
      <c r="F270" s="10"/>
      <c r="G270" s="10"/>
      <c r="H270" s="10"/>
      <c r="I270" s="10"/>
      <c r="J270" s="10"/>
      <c r="K270" s="10"/>
      <c r="L270" s="10"/>
      <c r="M270" s="10"/>
      <c r="N270" s="10"/>
      <c r="O270" s="10"/>
    </row>
    <row r="271" ht="26.1" customHeight="1" spans="1:15">
      <c r="A271" s="41" t="s">
        <v>427</v>
      </c>
      <c r="B271" s="42" t="s">
        <v>428</v>
      </c>
      <c r="C271" s="10">
        <v>3</v>
      </c>
      <c r="D271" s="10">
        <v>3</v>
      </c>
      <c r="E271" s="10">
        <v>3</v>
      </c>
      <c r="F271" s="10"/>
      <c r="G271" s="10"/>
      <c r="H271" s="10"/>
      <c r="I271" s="10"/>
      <c r="J271" s="10"/>
      <c r="K271" s="10"/>
      <c r="L271" s="10"/>
      <c r="M271" s="10"/>
      <c r="N271" s="10"/>
      <c r="O271" s="10"/>
    </row>
    <row r="272" ht="26.1" customHeight="1" spans="1:15">
      <c r="A272" s="41" t="s">
        <v>429</v>
      </c>
      <c r="B272" s="42" t="s">
        <v>430</v>
      </c>
      <c r="C272" s="10"/>
      <c r="D272" s="10"/>
      <c r="E272" s="10"/>
      <c r="F272" s="10"/>
      <c r="G272" s="10"/>
      <c r="H272" s="10"/>
      <c r="I272" s="10"/>
      <c r="J272" s="10"/>
      <c r="K272" s="10"/>
      <c r="L272" s="10"/>
      <c r="M272" s="10"/>
      <c r="N272" s="10"/>
      <c r="O272" s="10"/>
    </row>
    <row r="273" ht="26.1" customHeight="1" spans="1:15">
      <c r="A273" s="41" t="s">
        <v>431</v>
      </c>
      <c r="B273" s="42" t="s">
        <v>229</v>
      </c>
      <c r="C273" s="10"/>
      <c r="D273" s="10"/>
      <c r="E273" s="10"/>
      <c r="F273" s="10"/>
      <c r="G273" s="10"/>
      <c r="H273" s="10"/>
      <c r="I273" s="10"/>
      <c r="J273" s="10"/>
      <c r="K273" s="10"/>
      <c r="L273" s="10"/>
      <c r="M273" s="10"/>
      <c r="N273" s="10"/>
      <c r="O273" s="10"/>
    </row>
    <row r="274" ht="26.1" customHeight="1" spans="1:15">
      <c r="A274" s="41" t="s">
        <v>432</v>
      </c>
      <c r="B274" s="42" t="s">
        <v>202</v>
      </c>
      <c r="C274" s="10"/>
      <c r="D274" s="10"/>
      <c r="E274" s="10"/>
      <c r="F274" s="10"/>
      <c r="G274" s="10"/>
      <c r="H274" s="10"/>
      <c r="I274" s="10"/>
      <c r="J274" s="10"/>
      <c r="K274" s="10"/>
      <c r="L274" s="10"/>
      <c r="M274" s="10"/>
      <c r="N274" s="10"/>
      <c r="O274" s="10"/>
    </row>
    <row r="275" ht="26.1" customHeight="1" spans="1:15">
      <c r="A275" s="41" t="s">
        <v>433</v>
      </c>
      <c r="B275" s="42" t="s">
        <v>368</v>
      </c>
      <c r="C275" s="10"/>
      <c r="D275" s="10"/>
      <c r="E275" s="10"/>
      <c r="F275" s="10"/>
      <c r="G275" s="10"/>
      <c r="H275" s="10"/>
      <c r="I275" s="10"/>
      <c r="J275" s="10"/>
      <c r="K275" s="10"/>
      <c r="L275" s="10"/>
      <c r="M275" s="10"/>
      <c r="N275" s="10"/>
      <c r="O275" s="10"/>
    </row>
    <row r="276" ht="26.1" customHeight="1" spans="1:15">
      <c r="A276" s="41" t="s">
        <v>434</v>
      </c>
      <c r="B276" s="42" t="s">
        <v>435</v>
      </c>
      <c r="C276" s="10"/>
      <c r="D276" s="10"/>
      <c r="E276" s="10"/>
      <c r="F276" s="10"/>
      <c r="G276" s="10"/>
      <c r="H276" s="10"/>
      <c r="I276" s="10"/>
      <c r="J276" s="10"/>
      <c r="K276" s="10"/>
      <c r="L276" s="10"/>
      <c r="M276" s="10"/>
      <c r="N276" s="10"/>
      <c r="O276" s="10"/>
    </row>
    <row r="277" ht="26.1" customHeight="1" spans="1:15">
      <c r="A277" s="41" t="s">
        <v>436</v>
      </c>
      <c r="B277" s="42" t="s">
        <v>437</v>
      </c>
      <c r="C277" s="10"/>
      <c r="D277" s="10"/>
      <c r="E277" s="10"/>
      <c r="F277" s="10"/>
      <c r="G277" s="10"/>
      <c r="H277" s="10"/>
      <c r="I277" s="10"/>
      <c r="J277" s="10"/>
      <c r="K277" s="10"/>
      <c r="L277" s="10"/>
      <c r="M277" s="10"/>
      <c r="N277" s="10"/>
      <c r="O277" s="10"/>
    </row>
    <row r="278" ht="26.1" customHeight="1" spans="1:15">
      <c r="A278" s="41" t="s">
        <v>438</v>
      </c>
      <c r="B278" s="42" t="s">
        <v>439</v>
      </c>
      <c r="C278" s="10"/>
      <c r="D278" s="10"/>
      <c r="E278" s="10"/>
      <c r="F278" s="10"/>
      <c r="G278" s="10"/>
      <c r="H278" s="10"/>
      <c r="I278" s="10"/>
      <c r="J278" s="10"/>
      <c r="K278" s="10"/>
      <c r="L278" s="10"/>
      <c r="M278" s="10"/>
      <c r="N278" s="10"/>
      <c r="O278" s="10"/>
    </row>
    <row r="279" ht="26.1" customHeight="1" spans="1:15">
      <c r="A279" s="41" t="s">
        <v>440</v>
      </c>
      <c r="B279" s="42" t="s">
        <v>204</v>
      </c>
      <c r="C279" s="10">
        <v>28.7</v>
      </c>
      <c r="D279" s="10">
        <v>28.7</v>
      </c>
      <c r="E279" s="10">
        <v>28.7</v>
      </c>
      <c r="F279" s="10"/>
      <c r="G279" s="10"/>
      <c r="H279" s="10"/>
      <c r="I279" s="10"/>
      <c r="J279" s="10"/>
      <c r="K279" s="10"/>
      <c r="L279" s="10"/>
      <c r="M279" s="10"/>
      <c r="N279" s="10"/>
      <c r="O279" s="10"/>
    </row>
    <row r="280" ht="26.1" customHeight="1" spans="1:15">
      <c r="A280" s="41" t="s">
        <v>441</v>
      </c>
      <c r="B280" s="42" t="s">
        <v>206</v>
      </c>
      <c r="C280" s="10">
        <v>848</v>
      </c>
      <c r="D280" s="10">
        <v>848</v>
      </c>
      <c r="E280" s="10">
        <v>848</v>
      </c>
      <c r="F280" s="10"/>
      <c r="G280" s="10"/>
      <c r="H280" s="10"/>
      <c r="I280" s="10"/>
      <c r="J280" s="10"/>
      <c r="K280" s="10"/>
      <c r="L280" s="10"/>
      <c r="M280" s="10"/>
      <c r="N280" s="10"/>
      <c r="O280" s="10"/>
    </row>
    <row r="281" ht="26.1" customHeight="1" spans="1:15">
      <c r="A281" s="41" t="s">
        <v>442</v>
      </c>
      <c r="B281" s="42" t="s">
        <v>443</v>
      </c>
      <c r="C281" s="10"/>
      <c r="D281" s="10"/>
      <c r="E281" s="10"/>
      <c r="F281" s="10"/>
      <c r="G281" s="10"/>
      <c r="H281" s="10"/>
      <c r="I281" s="10"/>
      <c r="J281" s="10"/>
      <c r="K281" s="10"/>
      <c r="L281" s="10"/>
      <c r="M281" s="10"/>
      <c r="N281" s="10"/>
      <c r="O281" s="10"/>
    </row>
    <row r="282" ht="26.1" customHeight="1" spans="1:15">
      <c r="A282" s="41" t="s">
        <v>444</v>
      </c>
      <c r="B282" s="42" t="s">
        <v>445</v>
      </c>
      <c r="C282" s="10"/>
      <c r="D282" s="10"/>
      <c r="E282" s="10"/>
      <c r="F282" s="10"/>
      <c r="G282" s="10"/>
      <c r="H282" s="10"/>
      <c r="I282" s="10"/>
      <c r="J282" s="10"/>
      <c r="K282" s="10"/>
      <c r="L282" s="10"/>
      <c r="M282" s="10"/>
      <c r="N282" s="10"/>
      <c r="O282" s="10"/>
    </row>
    <row r="283" ht="26.1" customHeight="1" spans="1:15">
      <c r="A283" s="41" t="s">
        <v>446</v>
      </c>
      <c r="B283" s="42" t="s">
        <v>208</v>
      </c>
      <c r="C283" s="10">
        <v>31.98</v>
      </c>
      <c r="D283" s="10">
        <v>31.98</v>
      </c>
      <c r="E283" s="10">
        <v>31.98</v>
      </c>
      <c r="F283" s="10"/>
      <c r="G283" s="10"/>
      <c r="H283" s="10"/>
      <c r="I283" s="10"/>
      <c r="J283" s="10"/>
      <c r="K283" s="10"/>
      <c r="L283" s="10"/>
      <c r="M283" s="10"/>
      <c r="N283" s="10"/>
      <c r="O283" s="10"/>
    </row>
    <row r="284" ht="26.1" customHeight="1" spans="1:15">
      <c r="A284" s="41" t="s">
        <v>447</v>
      </c>
      <c r="B284" s="42" t="s">
        <v>210</v>
      </c>
      <c r="C284" s="10">
        <v>21.84</v>
      </c>
      <c r="D284" s="10">
        <v>21.84</v>
      </c>
      <c r="E284" s="10">
        <v>21.84</v>
      </c>
      <c r="F284" s="10"/>
      <c r="G284" s="10"/>
      <c r="H284" s="10"/>
      <c r="I284" s="10"/>
      <c r="J284" s="10"/>
      <c r="K284" s="10"/>
      <c r="L284" s="10"/>
      <c r="M284" s="10"/>
      <c r="N284" s="10"/>
      <c r="O284" s="10"/>
    </row>
    <row r="285" ht="26.1" customHeight="1" spans="1:15">
      <c r="A285" s="41" t="s">
        <v>448</v>
      </c>
      <c r="B285" s="42" t="s">
        <v>213</v>
      </c>
      <c r="C285" s="10">
        <v>27.61</v>
      </c>
      <c r="D285" s="10">
        <v>27.61</v>
      </c>
      <c r="E285" s="10">
        <v>27.61</v>
      </c>
      <c r="F285" s="10"/>
      <c r="G285" s="10"/>
      <c r="H285" s="10"/>
      <c r="I285" s="10"/>
      <c r="J285" s="10"/>
      <c r="K285" s="10"/>
      <c r="L285" s="10"/>
      <c r="M285" s="10"/>
      <c r="N285" s="10"/>
      <c r="O285" s="10"/>
    </row>
    <row r="286" ht="26.1" customHeight="1" spans="1:15">
      <c r="A286" s="41" t="s">
        <v>216</v>
      </c>
      <c r="B286" s="42" t="s">
        <v>217</v>
      </c>
      <c r="C286" s="10">
        <v>42.68</v>
      </c>
      <c r="D286" s="10">
        <v>42.68</v>
      </c>
      <c r="E286" s="10">
        <v>42.68</v>
      </c>
      <c r="F286" s="10"/>
      <c r="G286" s="10"/>
      <c r="H286" s="10"/>
      <c r="I286" s="10"/>
      <c r="J286" s="10"/>
      <c r="K286" s="10"/>
      <c r="L286" s="10"/>
      <c r="M286" s="10"/>
      <c r="N286" s="10"/>
      <c r="O286" s="10"/>
    </row>
    <row r="287" ht="26.1" customHeight="1" spans="1:15">
      <c r="A287" s="41" t="s">
        <v>449</v>
      </c>
      <c r="B287" s="42" t="s">
        <v>227</v>
      </c>
      <c r="C287" s="10">
        <v>14.37</v>
      </c>
      <c r="D287" s="10">
        <v>14.37</v>
      </c>
      <c r="E287" s="10">
        <v>14.37</v>
      </c>
      <c r="F287" s="10"/>
      <c r="G287" s="10"/>
      <c r="H287" s="10"/>
      <c r="I287" s="10"/>
      <c r="J287" s="10"/>
      <c r="K287" s="10"/>
      <c r="L287" s="10"/>
      <c r="M287" s="10"/>
      <c r="N287" s="10"/>
      <c r="O287" s="10"/>
    </row>
    <row r="288" ht="26.1" customHeight="1" spans="1:15">
      <c r="A288" s="41" t="s">
        <v>450</v>
      </c>
      <c r="B288" s="42" t="s">
        <v>219</v>
      </c>
      <c r="C288" s="10">
        <v>24.31</v>
      </c>
      <c r="D288" s="10">
        <v>24.31</v>
      </c>
      <c r="E288" s="10">
        <v>24.31</v>
      </c>
      <c r="F288" s="10"/>
      <c r="G288" s="10"/>
      <c r="H288" s="10"/>
      <c r="I288" s="10"/>
      <c r="J288" s="10"/>
      <c r="K288" s="10"/>
      <c r="L288" s="10"/>
      <c r="M288" s="10"/>
      <c r="N288" s="10"/>
      <c r="O288" s="10"/>
    </row>
    <row r="289" ht="26.1" customHeight="1" spans="1:15">
      <c r="A289" s="41" t="s">
        <v>464</v>
      </c>
      <c r="B289" s="42" t="s">
        <v>465</v>
      </c>
      <c r="C289" s="10"/>
      <c r="D289" s="10"/>
      <c r="E289" s="10"/>
      <c r="F289" s="10"/>
      <c r="G289" s="10"/>
      <c r="H289" s="10"/>
      <c r="I289" s="10"/>
      <c r="J289" s="10"/>
      <c r="K289" s="10"/>
      <c r="L289" s="10"/>
      <c r="M289" s="10"/>
      <c r="N289" s="10"/>
      <c r="O289" s="10"/>
    </row>
    <row r="290" ht="26.1" customHeight="1" spans="1:15">
      <c r="A290" s="41" t="s">
        <v>451</v>
      </c>
      <c r="B290" s="42" t="s">
        <v>221</v>
      </c>
      <c r="C290" s="10">
        <v>4</v>
      </c>
      <c r="D290" s="10">
        <v>4</v>
      </c>
      <c r="E290" s="10">
        <v>4</v>
      </c>
      <c r="F290" s="10"/>
      <c r="G290" s="10"/>
      <c r="H290" s="10"/>
      <c r="I290" s="10"/>
      <c r="J290" s="10"/>
      <c r="K290" s="10"/>
      <c r="L290" s="10"/>
      <c r="M290" s="10"/>
      <c r="N290" s="10"/>
      <c r="O290" s="10"/>
    </row>
    <row r="291" ht="26.1" customHeight="1" spans="1:15">
      <c r="A291" s="41" t="s">
        <v>452</v>
      </c>
      <c r="B291" s="42" t="s">
        <v>453</v>
      </c>
      <c r="C291" s="10"/>
      <c r="D291" s="10"/>
      <c r="E291" s="10"/>
      <c r="F291" s="10"/>
      <c r="G291" s="10"/>
      <c r="H291" s="10"/>
      <c r="I291" s="10"/>
      <c r="J291" s="10"/>
      <c r="K291" s="10"/>
      <c r="L291" s="10"/>
      <c r="M291" s="10"/>
      <c r="N291" s="10"/>
      <c r="O291" s="10"/>
    </row>
    <row r="292" ht="26.1" customHeight="1" spans="1:15">
      <c r="A292" s="41" t="s">
        <v>466</v>
      </c>
      <c r="B292" s="42" t="s">
        <v>400</v>
      </c>
      <c r="C292" s="10"/>
      <c r="D292" s="10"/>
      <c r="E292" s="10"/>
      <c r="F292" s="10"/>
      <c r="G292" s="10"/>
      <c r="H292" s="10"/>
      <c r="I292" s="10"/>
      <c r="J292" s="10"/>
      <c r="K292" s="10"/>
      <c r="L292" s="10"/>
      <c r="M292" s="10"/>
      <c r="N292" s="10"/>
      <c r="O292" s="10"/>
    </row>
    <row r="293" ht="27.6" customHeight="1" spans="1:15">
      <c r="A293" s="41" t="s">
        <v>454</v>
      </c>
      <c r="B293" s="42" t="s">
        <v>392</v>
      </c>
      <c r="C293" s="10"/>
      <c r="D293" s="10"/>
      <c r="E293" s="10"/>
      <c r="F293" s="10"/>
      <c r="G293" s="10"/>
      <c r="H293" s="10"/>
      <c r="I293" s="10"/>
      <c r="J293" s="10"/>
      <c r="K293" s="10"/>
      <c r="L293" s="10"/>
      <c r="M293" s="10"/>
      <c r="N293" s="10"/>
      <c r="O293" s="10"/>
    </row>
    <row r="294" ht="26.1" customHeight="1" spans="1:15">
      <c r="A294" s="41" t="s">
        <v>459</v>
      </c>
      <c r="B294" s="42" t="s">
        <v>460</v>
      </c>
      <c r="C294" s="10"/>
      <c r="D294" s="10"/>
      <c r="E294" s="10"/>
      <c r="F294" s="10"/>
      <c r="G294" s="10"/>
      <c r="H294" s="10"/>
      <c r="I294" s="10"/>
      <c r="J294" s="10"/>
      <c r="K294" s="10"/>
      <c r="L294" s="10"/>
      <c r="M294" s="10"/>
      <c r="N294" s="10"/>
      <c r="O294" s="10"/>
    </row>
    <row r="295" ht="26.1" customHeight="1" spans="1:15">
      <c r="A295" s="41" t="s">
        <v>461</v>
      </c>
      <c r="B295" s="42" t="s">
        <v>462</v>
      </c>
      <c r="C295" s="10"/>
      <c r="D295" s="10"/>
      <c r="E295" s="10"/>
      <c r="F295" s="10"/>
      <c r="G295" s="10"/>
      <c r="H295" s="10"/>
      <c r="I295" s="10"/>
      <c r="J295" s="10"/>
      <c r="K295" s="10"/>
      <c r="L295" s="10"/>
      <c r="M295" s="10"/>
      <c r="N295" s="10"/>
      <c r="O295" s="10"/>
    </row>
    <row r="296" ht="27.6" customHeight="1" spans="1:15">
      <c r="A296" s="39" t="s">
        <v>136</v>
      </c>
      <c r="B296" s="39" t="s">
        <v>137</v>
      </c>
      <c r="C296" s="10">
        <v>546.27</v>
      </c>
      <c r="D296" s="10">
        <v>546.27</v>
      </c>
      <c r="E296" s="10">
        <v>546.27</v>
      </c>
      <c r="F296" s="10"/>
      <c r="G296" s="10"/>
      <c r="H296" s="10"/>
      <c r="I296" s="10"/>
      <c r="J296" s="10"/>
      <c r="K296" s="10"/>
      <c r="L296" s="10"/>
      <c r="M296" s="10"/>
      <c r="N296" s="10"/>
      <c r="O296" s="10"/>
    </row>
    <row r="297" ht="26.1" customHeight="1" spans="1:15">
      <c r="A297" s="41" t="s">
        <v>166</v>
      </c>
      <c r="B297" s="42" t="s">
        <v>167</v>
      </c>
      <c r="C297" s="10">
        <v>474.41</v>
      </c>
      <c r="D297" s="10">
        <v>474.41</v>
      </c>
      <c r="E297" s="10">
        <v>474.41</v>
      </c>
      <c r="F297" s="10"/>
      <c r="G297" s="10"/>
      <c r="H297" s="10"/>
      <c r="I297" s="10"/>
      <c r="J297" s="10"/>
      <c r="K297" s="10"/>
      <c r="L297" s="10"/>
      <c r="M297" s="10"/>
      <c r="N297" s="10"/>
      <c r="O297" s="10"/>
    </row>
    <row r="298" ht="26.1" customHeight="1" spans="1:15">
      <c r="A298" s="41" t="s">
        <v>403</v>
      </c>
      <c r="B298" s="42" t="s">
        <v>169</v>
      </c>
      <c r="C298" s="10">
        <v>170.37</v>
      </c>
      <c r="D298" s="10">
        <v>170.37</v>
      </c>
      <c r="E298" s="10">
        <v>170.37</v>
      </c>
      <c r="F298" s="10"/>
      <c r="G298" s="10"/>
      <c r="H298" s="10"/>
      <c r="I298" s="10"/>
      <c r="J298" s="10"/>
      <c r="K298" s="10"/>
      <c r="L298" s="10"/>
      <c r="M298" s="10"/>
      <c r="N298" s="10"/>
      <c r="O298" s="10"/>
    </row>
    <row r="299" ht="26.1" customHeight="1" spans="1:15">
      <c r="A299" s="41" t="s">
        <v>404</v>
      </c>
      <c r="B299" s="42" t="s">
        <v>171</v>
      </c>
      <c r="C299" s="10">
        <v>4.48</v>
      </c>
      <c r="D299" s="10">
        <v>4.48</v>
      </c>
      <c r="E299" s="10">
        <v>4.48</v>
      </c>
      <c r="F299" s="10"/>
      <c r="G299" s="10"/>
      <c r="H299" s="10"/>
      <c r="I299" s="10"/>
      <c r="J299" s="10"/>
      <c r="K299" s="10"/>
      <c r="L299" s="10"/>
      <c r="M299" s="10"/>
      <c r="N299" s="10"/>
      <c r="O299" s="10"/>
    </row>
    <row r="300" ht="26.1" customHeight="1" spans="1:15">
      <c r="A300" s="41" t="s">
        <v>405</v>
      </c>
      <c r="B300" s="42" t="s">
        <v>173</v>
      </c>
      <c r="C300" s="10">
        <v>0.99</v>
      </c>
      <c r="D300" s="10">
        <v>0.99</v>
      </c>
      <c r="E300" s="10">
        <v>0.99</v>
      </c>
      <c r="F300" s="10"/>
      <c r="G300" s="10"/>
      <c r="H300" s="10"/>
      <c r="I300" s="10"/>
      <c r="J300" s="10"/>
      <c r="K300" s="10"/>
      <c r="L300" s="10"/>
      <c r="M300" s="10"/>
      <c r="N300" s="10"/>
      <c r="O300" s="10"/>
    </row>
    <row r="301" ht="26.1" customHeight="1" spans="1:15">
      <c r="A301" s="41" t="s">
        <v>463</v>
      </c>
      <c r="B301" s="42" t="s">
        <v>225</v>
      </c>
      <c r="C301" s="10">
        <v>162.33</v>
      </c>
      <c r="D301" s="10">
        <v>162.33</v>
      </c>
      <c r="E301" s="10">
        <v>162.33</v>
      </c>
      <c r="F301" s="10"/>
      <c r="G301" s="10"/>
      <c r="H301" s="10"/>
      <c r="I301" s="10"/>
      <c r="J301" s="10"/>
      <c r="K301" s="10"/>
      <c r="L301" s="10"/>
      <c r="M301" s="10"/>
      <c r="N301" s="10"/>
      <c r="O301" s="10"/>
    </row>
    <row r="302" ht="27.6" customHeight="1" spans="1:15">
      <c r="A302" s="41" t="s">
        <v>406</v>
      </c>
      <c r="B302" s="42" t="s">
        <v>175</v>
      </c>
      <c r="C302" s="10">
        <v>51.39</v>
      </c>
      <c r="D302" s="10">
        <v>51.39</v>
      </c>
      <c r="E302" s="10">
        <v>51.39</v>
      </c>
      <c r="F302" s="10"/>
      <c r="G302" s="10"/>
      <c r="H302" s="10"/>
      <c r="I302" s="10"/>
      <c r="J302" s="10"/>
      <c r="K302" s="10"/>
      <c r="L302" s="10"/>
      <c r="M302" s="10"/>
      <c r="N302" s="10"/>
      <c r="O302" s="10"/>
    </row>
    <row r="303" ht="26.1" customHeight="1" spans="1:15">
      <c r="A303" s="41" t="s">
        <v>407</v>
      </c>
      <c r="B303" s="42" t="s">
        <v>177</v>
      </c>
      <c r="C303" s="10">
        <v>10</v>
      </c>
      <c r="D303" s="10">
        <v>10</v>
      </c>
      <c r="E303" s="10">
        <v>10</v>
      </c>
      <c r="F303" s="10"/>
      <c r="G303" s="10"/>
      <c r="H303" s="10"/>
      <c r="I303" s="10"/>
      <c r="J303" s="10"/>
      <c r="K303" s="10"/>
      <c r="L303" s="10"/>
      <c r="M303" s="10"/>
      <c r="N303" s="10"/>
      <c r="O303" s="10"/>
    </row>
    <row r="304" ht="26.1" customHeight="1" spans="1:15">
      <c r="A304" s="41" t="s">
        <v>408</v>
      </c>
      <c r="B304" s="42" t="s">
        <v>179</v>
      </c>
      <c r="C304" s="10">
        <v>25.7</v>
      </c>
      <c r="D304" s="10">
        <v>25.7</v>
      </c>
      <c r="E304" s="10">
        <v>25.7</v>
      </c>
      <c r="F304" s="10"/>
      <c r="G304" s="10"/>
      <c r="H304" s="10"/>
      <c r="I304" s="10"/>
      <c r="J304" s="10"/>
      <c r="K304" s="10"/>
      <c r="L304" s="10"/>
      <c r="M304" s="10"/>
      <c r="N304" s="10"/>
      <c r="O304" s="10"/>
    </row>
    <row r="305" ht="26.1" customHeight="1" spans="1:15">
      <c r="A305" s="41" t="s">
        <v>409</v>
      </c>
      <c r="B305" s="42" t="s">
        <v>181</v>
      </c>
      <c r="C305" s="10">
        <v>9.64</v>
      </c>
      <c r="D305" s="10">
        <v>9.64</v>
      </c>
      <c r="E305" s="10">
        <v>9.64</v>
      </c>
      <c r="F305" s="10"/>
      <c r="G305" s="10"/>
      <c r="H305" s="10"/>
      <c r="I305" s="10"/>
      <c r="J305" s="10"/>
      <c r="K305" s="10"/>
      <c r="L305" s="10"/>
      <c r="M305" s="10"/>
      <c r="N305" s="10"/>
      <c r="O305" s="10"/>
    </row>
    <row r="306" ht="26.1" customHeight="1" spans="1:15">
      <c r="A306" s="41" t="s">
        <v>410</v>
      </c>
      <c r="B306" s="42" t="s">
        <v>183</v>
      </c>
      <c r="C306" s="10">
        <v>0.97</v>
      </c>
      <c r="D306" s="10">
        <v>0.97</v>
      </c>
      <c r="E306" s="10">
        <v>0.97</v>
      </c>
      <c r="F306" s="10"/>
      <c r="G306" s="10"/>
      <c r="H306" s="10"/>
      <c r="I306" s="10"/>
      <c r="J306" s="10"/>
      <c r="K306" s="10"/>
      <c r="L306" s="10"/>
      <c r="M306" s="10"/>
      <c r="N306" s="10"/>
      <c r="O306" s="10"/>
    </row>
    <row r="307" ht="26.1" customHeight="1" spans="1:15">
      <c r="A307" s="41" t="s">
        <v>411</v>
      </c>
      <c r="B307" s="42" t="s">
        <v>186</v>
      </c>
      <c r="C307" s="10">
        <v>38.54</v>
      </c>
      <c r="D307" s="10">
        <v>38.54</v>
      </c>
      <c r="E307" s="10">
        <v>38.54</v>
      </c>
      <c r="F307" s="10"/>
      <c r="G307" s="10"/>
      <c r="H307" s="10"/>
      <c r="I307" s="10"/>
      <c r="J307" s="10"/>
      <c r="K307" s="10"/>
      <c r="L307" s="10"/>
      <c r="M307" s="10"/>
      <c r="N307" s="10"/>
      <c r="O307" s="10"/>
    </row>
    <row r="308" ht="26.1" customHeight="1" spans="1:15">
      <c r="A308" s="41" t="s">
        <v>412</v>
      </c>
      <c r="B308" s="42" t="s">
        <v>357</v>
      </c>
      <c r="C308" s="10"/>
      <c r="D308" s="10"/>
      <c r="E308" s="10"/>
      <c r="F308" s="10"/>
      <c r="G308" s="10"/>
      <c r="H308" s="10"/>
      <c r="I308" s="10"/>
      <c r="J308" s="10"/>
      <c r="K308" s="10"/>
      <c r="L308" s="10"/>
      <c r="M308" s="10"/>
      <c r="N308" s="10"/>
      <c r="O308" s="10"/>
    </row>
    <row r="309" ht="26.1" customHeight="1" spans="1:15">
      <c r="A309" s="41" t="s">
        <v>188</v>
      </c>
      <c r="B309" s="42" t="s">
        <v>189</v>
      </c>
      <c r="C309" s="10">
        <v>66.49</v>
      </c>
      <c r="D309" s="10">
        <v>66.49</v>
      </c>
      <c r="E309" s="10">
        <v>66.49</v>
      </c>
      <c r="F309" s="10"/>
      <c r="G309" s="10"/>
      <c r="H309" s="10"/>
      <c r="I309" s="10"/>
      <c r="J309" s="10"/>
      <c r="K309" s="10"/>
      <c r="L309" s="10"/>
      <c r="M309" s="10"/>
      <c r="N309" s="10"/>
      <c r="O309" s="10"/>
    </row>
    <row r="310" ht="26.1" customHeight="1" spans="1:15">
      <c r="A310" s="41" t="s">
        <v>413</v>
      </c>
      <c r="B310" s="42" t="s">
        <v>184</v>
      </c>
      <c r="C310" s="10">
        <v>9.67</v>
      </c>
      <c r="D310" s="10">
        <v>9.67</v>
      </c>
      <c r="E310" s="10">
        <v>9.67</v>
      </c>
      <c r="F310" s="10"/>
      <c r="G310" s="10"/>
      <c r="H310" s="10"/>
      <c r="I310" s="10"/>
      <c r="J310" s="10"/>
      <c r="K310" s="10"/>
      <c r="L310" s="10"/>
      <c r="M310" s="10"/>
      <c r="N310" s="10"/>
      <c r="O310" s="10"/>
    </row>
    <row r="311" ht="26.1" customHeight="1" spans="1:15">
      <c r="A311" s="41" t="s">
        <v>414</v>
      </c>
      <c r="B311" s="42" t="s">
        <v>187</v>
      </c>
      <c r="C311" s="10">
        <v>1.5</v>
      </c>
      <c r="D311" s="10">
        <v>1.5</v>
      </c>
      <c r="E311" s="10">
        <v>1.5</v>
      </c>
      <c r="F311" s="10"/>
      <c r="G311" s="10"/>
      <c r="H311" s="10"/>
      <c r="I311" s="10"/>
      <c r="J311" s="10"/>
      <c r="K311" s="10"/>
      <c r="L311" s="10"/>
      <c r="M311" s="10"/>
      <c r="N311" s="10"/>
      <c r="O311" s="10"/>
    </row>
    <row r="312" ht="26.1" customHeight="1" spans="1:15">
      <c r="A312" s="41" t="s">
        <v>415</v>
      </c>
      <c r="B312" s="42" t="s">
        <v>416</v>
      </c>
      <c r="C312" s="10"/>
      <c r="D312" s="10"/>
      <c r="E312" s="10"/>
      <c r="F312" s="10"/>
      <c r="G312" s="10"/>
      <c r="H312" s="10"/>
      <c r="I312" s="10"/>
      <c r="J312" s="10"/>
      <c r="K312" s="10"/>
      <c r="L312" s="10"/>
      <c r="M312" s="10"/>
      <c r="N312" s="10"/>
      <c r="O312" s="10"/>
    </row>
    <row r="313" ht="26.1" customHeight="1" spans="1:15">
      <c r="A313" s="41" t="s">
        <v>417</v>
      </c>
      <c r="B313" s="42" t="s">
        <v>418</v>
      </c>
      <c r="C313" s="10"/>
      <c r="D313" s="10"/>
      <c r="E313" s="10"/>
      <c r="F313" s="10"/>
      <c r="G313" s="10"/>
      <c r="H313" s="10"/>
      <c r="I313" s="10"/>
      <c r="J313" s="10"/>
      <c r="K313" s="10"/>
      <c r="L313" s="10"/>
      <c r="M313" s="10"/>
      <c r="N313" s="10"/>
      <c r="O313" s="10"/>
    </row>
    <row r="314" ht="26.1" customHeight="1" spans="1:15">
      <c r="A314" s="41" t="s">
        <v>419</v>
      </c>
      <c r="B314" s="42" t="s">
        <v>190</v>
      </c>
      <c r="C314" s="10"/>
      <c r="D314" s="10"/>
      <c r="E314" s="10"/>
      <c r="F314" s="10"/>
      <c r="G314" s="10"/>
      <c r="H314" s="10"/>
      <c r="I314" s="10"/>
      <c r="J314" s="10"/>
      <c r="K314" s="10"/>
      <c r="L314" s="10"/>
      <c r="M314" s="10"/>
      <c r="N314" s="10"/>
      <c r="O314" s="10"/>
    </row>
    <row r="315" ht="26.1" customHeight="1" spans="1:15">
      <c r="A315" s="41" t="s">
        <v>420</v>
      </c>
      <c r="B315" s="42" t="s">
        <v>223</v>
      </c>
      <c r="C315" s="10"/>
      <c r="D315" s="10"/>
      <c r="E315" s="10"/>
      <c r="F315" s="10"/>
      <c r="G315" s="10"/>
      <c r="H315" s="10"/>
      <c r="I315" s="10"/>
      <c r="J315" s="10"/>
      <c r="K315" s="10"/>
      <c r="L315" s="10"/>
      <c r="M315" s="10"/>
      <c r="N315" s="10"/>
      <c r="O315" s="10"/>
    </row>
    <row r="316" ht="26.1" customHeight="1" spans="1:15">
      <c r="A316" s="41" t="s">
        <v>421</v>
      </c>
      <c r="B316" s="42" t="s">
        <v>194</v>
      </c>
      <c r="C316" s="10">
        <v>2</v>
      </c>
      <c r="D316" s="10">
        <v>2</v>
      </c>
      <c r="E316" s="10">
        <v>2</v>
      </c>
      <c r="F316" s="10"/>
      <c r="G316" s="10"/>
      <c r="H316" s="10"/>
      <c r="I316" s="10"/>
      <c r="J316" s="10"/>
      <c r="K316" s="10"/>
      <c r="L316" s="10"/>
      <c r="M316" s="10"/>
      <c r="N316" s="10"/>
      <c r="O316" s="10"/>
    </row>
    <row r="317" ht="26.1" customHeight="1" spans="1:15">
      <c r="A317" s="41" t="s">
        <v>422</v>
      </c>
      <c r="B317" s="42" t="s">
        <v>196</v>
      </c>
      <c r="C317" s="10"/>
      <c r="D317" s="10"/>
      <c r="E317" s="10"/>
      <c r="F317" s="10"/>
      <c r="G317" s="10"/>
      <c r="H317" s="10"/>
      <c r="I317" s="10"/>
      <c r="J317" s="10"/>
      <c r="K317" s="10"/>
      <c r="L317" s="10"/>
      <c r="M317" s="10"/>
      <c r="N317" s="10"/>
      <c r="O317" s="10"/>
    </row>
    <row r="318" ht="26.1" customHeight="1" spans="1:15">
      <c r="A318" s="41" t="s">
        <v>423</v>
      </c>
      <c r="B318" s="42" t="s">
        <v>424</v>
      </c>
      <c r="C318" s="10"/>
      <c r="D318" s="10"/>
      <c r="E318" s="10"/>
      <c r="F318" s="10"/>
      <c r="G318" s="10"/>
      <c r="H318" s="10"/>
      <c r="I318" s="10"/>
      <c r="J318" s="10"/>
      <c r="K318" s="10"/>
      <c r="L318" s="10"/>
      <c r="M318" s="10"/>
      <c r="N318" s="10"/>
      <c r="O318" s="10"/>
    </row>
    <row r="319" ht="26.1" customHeight="1" spans="1:15">
      <c r="A319" s="41" t="s">
        <v>425</v>
      </c>
      <c r="B319" s="42" t="s">
        <v>198</v>
      </c>
      <c r="C319" s="10">
        <v>9.99</v>
      </c>
      <c r="D319" s="10">
        <v>9.99</v>
      </c>
      <c r="E319" s="10">
        <v>9.99</v>
      </c>
      <c r="F319" s="10"/>
      <c r="G319" s="10"/>
      <c r="H319" s="10"/>
      <c r="I319" s="10"/>
      <c r="J319" s="10"/>
      <c r="K319" s="10"/>
      <c r="L319" s="10"/>
      <c r="M319" s="10"/>
      <c r="N319" s="10"/>
      <c r="O319" s="10"/>
    </row>
    <row r="320" ht="26.1" customHeight="1" spans="1:15">
      <c r="A320" s="41" t="s">
        <v>426</v>
      </c>
      <c r="B320" s="42" t="s">
        <v>370</v>
      </c>
      <c r="C320" s="10"/>
      <c r="D320" s="10"/>
      <c r="E320" s="10"/>
      <c r="F320" s="10"/>
      <c r="G320" s="10"/>
      <c r="H320" s="10"/>
      <c r="I320" s="10"/>
      <c r="J320" s="10"/>
      <c r="K320" s="10"/>
      <c r="L320" s="10"/>
      <c r="M320" s="10"/>
      <c r="N320" s="10"/>
      <c r="O320" s="10"/>
    </row>
    <row r="321" ht="26.1" customHeight="1" spans="1:15">
      <c r="A321" s="41" t="s">
        <v>427</v>
      </c>
      <c r="B321" s="42" t="s">
        <v>428</v>
      </c>
      <c r="C321" s="10"/>
      <c r="D321" s="10"/>
      <c r="E321" s="10"/>
      <c r="F321" s="10"/>
      <c r="G321" s="10"/>
      <c r="H321" s="10"/>
      <c r="I321" s="10"/>
      <c r="J321" s="10"/>
      <c r="K321" s="10"/>
      <c r="L321" s="10"/>
      <c r="M321" s="10"/>
      <c r="N321" s="10"/>
      <c r="O321" s="10"/>
    </row>
    <row r="322" ht="26.1" customHeight="1" spans="1:15">
      <c r="A322" s="41" t="s">
        <v>429</v>
      </c>
      <c r="B322" s="42" t="s">
        <v>430</v>
      </c>
      <c r="C322" s="10"/>
      <c r="D322" s="10"/>
      <c r="E322" s="10"/>
      <c r="F322" s="10"/>
      <c r="G322" s="10"/>
      <c r="H322" s="10"/>
      <c r="I322" s="10"/>
      <c r="J322" s="10"/>
      <c r="K322" s="10"/>
      <c r="L322" s="10"/>
      <c r="M322" s="10"/>
      <c r="N322" s="10"/>
      <c r="O322" s="10"/>
    </row>
    <row r="323" ht="26.1" customHeight="1" spans="1:15">
      <c r="A323" s="41" t="s">
        <v>431</v>
      </c>
      <c r="B323" s="42" t="s">
        <v>229</v>
      </c>
      <c r="C323" s="10"/>
      <c r="D323" s="10"/>
      <c r="E323" s="10"/>
      <c r="F323" s="10"/>
      <c r="G323" s="10"/>
      <c r="H323" s="10"/>
      <c r="I323" s="10"/>
      <c r="J323" s="10"/>
      <c r="K323" s="10"/>
      <c r="L323" s="10"/>
      <c r="M323" s="10"/>
      <c r="N323" s="10"/>
      <c r="O323" s="10"/>
    </row>
    <row r="324" ht="26.1" customHeight="1" spans="1:15">
      <c r="A324" s="41" t="s">
        <v>432</v>
      </c>
      <c r="B324" s="42" t="s">
        <v>202</v>
      </c>
      <c r="C324" s="10"/>
      <c r="D324" s="10"/>
      <c r="E324" s="10"/>
      <c r="F324" s="10"/>
      <c r="G324" s="10"/>
      <c r="H324" s="10"/>
      <c r="I324" s="10"/>
      <c r="J324" s="10"/>
      <c r="K324" s="10"/>
      <c r="L324" s="10"/>
      <c r="M324" s="10"/>
      <c r="N324" s="10"/>
      <c r="O324" s="10"/>
    </row>
    <row r="325" ht="26.1" customHeight="1" spans="1:15">
      <c r="A325" s="41" t="s">
        <v>433</v>
      </c>
      <c r="B325" s="42" t="s">
        <v>368</v>
      </c>
      <c r="C325" s="10"/>
      <c r="D325" s="10"/>
      <c r="E325" s="10"/>
      <c r="F325" s="10"/>
      <c r="G325" s="10"/>
      <c r="H325" s="10"/>
      <c r="I325" s="10"/>
      <c r="J325" s="10"/>
      <c r="K325" s="10"/>
      <c r="L325" s="10"/>
      <c r="M325" s="10"/>
      <c r="N325" s="10"/>
      <c r="O325" s="10"/>
    </row>
    <row r="326" ht="26.1" customHeight="1" spans="1:15">
      <c r="A326" s="41" t="s">
        <v>434</v>
      </c>
      <c r="B326" s="42" t="s">
        <v>435</v>
      </c>
      <c r="C326" s="10"/>
      <c r="D326" s="10"/>
      <c r="E326" s="10"/>
      <c r="F326" s="10"/>
      <c r="G326" s="10"/>
      <c r="H326" s="10"/>
      <c r="I326" s="10"/>
      <c r="J326" s="10"/>
      <c r="K326" s="10"/>
      <c r="L326" s="10"/>
      <c r="M326" s="10"/>
      <c r="N326" s="10"/>
      <c r="O326" s="10"/>
    </row>
    <row r="327" ht="26.1" customHeight="1" spans="1:15">
      <c r="A327" s="41" t="s">
        <v>436</v>
      </c>
      <c r="B327" s="42" t="s">
        <v>437</v>
      </c>
      <c r="C327" s="10"/>
      <c r="D327" s="10"/>
      <c r="E327" s="10"/>
      <c r="F327" s="10"/>
      <c r="G327" s="10"/>
      <c r="H327" s="10"/>
      <c r="I327" s="10"/>
      <c r="J327" s="10"/>
      <c r="K327" s="10"/>
      <c r="L327" s="10"/>
      <c r="M327" s="10"/>
      <c r="N327" s="10"/>
      <c r="O327" s="10"/>
    </row>
    <row r="328" ht="26.1" customHeight="1" spans="1:15">
      <c r="A328" s="41" t="s">
        <v>438</v>
      </c>
      <c r="B328" s="42" t="s">
        <v>439</v>
      </c>
      <c r="C328" s="10"/>
      <c r="D328" s="10"/>
      <c r="E328" s="10"/>
      <c r="F328" s="10"/>
      <c r="G328" s="10"/>
      <c r="H328" s="10"/>
      <c r="I328" s="10"/>
      <c r="J328" s="10"/>
      <c r="K328" s="10"/>
      <c r="L328" s="10"/>
      <c r="M328" s="10"/>
      <c r="N328" s="10"/>
      <c r="O328" s="10"/>
    </row>
    <row r="329" ht="26.1" customHeight="1" spans="1:15">
      <c r="A329" s="41" t="s">
        <v>440</v>
      </c>
      <c r="B329" s="42" t="s">
        <v>204</v>
      </c>
      <c r="C329" s="10">
        <v>3.82</v>
      </c>
      <c r="D329" s="10">
        <v>3.82</v>
      </c>
      <c r="E329" s="10">
        <v>3.82</v>
      </c>
      <c r="F329" s="10"/>
      <c r="G329" s="10"/>
      <c r="H329" s="10"/>
      <c r="I329" s="10"/>
      <c r="J329" s="10"/>
      <c r="K329" s="10"/>
      <c r="L329" s="10"/>
      <c r="M329" s="10"/>
      <c r="N329" s="10"/>
      <c r="O329" s="10"/>
    </row>
    <row r="330" ht="26.1" customHeight="1" spans="1:15">
      <c r="A330" s="41" t="s">
        <v>441</v>
      </c>
      <c r="B330" s="42" t="s">
        <v>206</v>
      </c>
      <c r="C330" s="10">
        <v>4</v>
      </c>
      <c r="D330" s="10">
        <v>4</v>
      </c>
      <c r="E330" s="10">
        <v>4</v>
      </c>
      <c r="F330" s="10"/>
      <c r="G330" s="10"/>
      <c r="H330" s="10"/>
      <c r="I330" s="10"/>
      <c r="J330" s="10"/>
      <c r="K330" s="10"/>
      <c r="L330" s="10"/>
      <c r="M330" s="10"/>
      <c r="N330" s="10"/>
      <c r="O330" s="10"/>
    </row>
    <row r="331" ht="26.1" customHeight="1" spans="1:15">
      <c r="A331" s="41" t="s">
        <v>442</v>
      </c>
      <c r="B331" s="42" t="s">
        <v>443</v>
      </c>
      <c r="C331" s="10"/>
      <c r="D331" s="10"/>
      <c r="E331" s="10"/>
      <c r="F331" s="10"/>
      <c r="G331" s="10"/>
      <c r="H331" s="10"/>
      <c r="I331" s="10"/>
      <c r="J331" s="10"/>
      <c r="K331" s="10"/>
      <c r="L331" s="10"/>
      <c r="M331" s="10"/>
      <c r="N331" s="10"/>
      <c r="O331" s="10"/>
    </row>
    <row r="332" ht="26.1" customHeight="1" spans="1:15">
      <c r="A332" s="41" t="s">
        <v>444</v>
      </c>
      <c r="B332" s="42" t="s">
        <v>445</v>
      </c>
      <c r="C332" s="10"/>
      <c r="D332" s="10"/>
      <c r="E332" s="10"/>
      <c r="F332" s="10"/>
      <c r="G332" s="10"/>
      <c r="H332" s="10"/>
      <c r="I332" s="10"/>
      <c r="J332" s="10"/>
      <c r="K332" s="10"/>
      <c r="L332" s="10"/>
      <c r="M332" s="10"/>
      <c r="N332" s="10"/>
      <c r="O332" s="10"/>
    </row>
    <row r="333" ht="26.1" customHeight="1" spans="1:15">
      <c r="A333" s="41" t="s">
        <v>446</v>
      </c>
      <c r="B333" s="42" t="s">
        <v>208</v>
      </c>
      <c r="C333" s="10"/>
      <c r="D333" s="10"/>
      <c r="E333" s="10"/>
      <c r="F333" s="10"/>
      <c r="G333" s="10"/>
      <c r="H333" s="10"/>
      <c r="I333" s="10"/>
      <c r="J333" s="10"/>
      <c r="K333" s="10"/>
      <c r="L333" s="10"/>
      <c r="M333" s="10"/>
      <c r="N333" s="10"/>
      <c r="O333" s="10"/>
    </row>
    <row r="334" ht="26.1" customHeight="1" spans="1:15">
      <c r="A334" s="41" t="s">
        <v>447</v>
      </c>
      <c r="B334" s="42" t="s">
        <v>210</v>
      </c>
      <c r="C334" s="10">
        <v>31.92</v>
      </c>
      <c r="D334" s="10">
        <v>31.92</v>
      </c>
      <c r="E334" s="10">
        <v>31.92</v>
      </c>
      <c r="F334" s="10"/>
      <c r="G334" s="10"/>
      <c r="H334" s="10"/>
      <c r="I334" s="10"/>
      <c r="J334" s="10"/>
      <c r="K334" s="10"/>
      <c r="L334" s="10"/>
      <c r="M334" s="10"/>
      <c r="N334" s="10"/>
      <c r="O334" s="10"/>
    </row>
    <row r="335" ht="26.1" customHeight="1" spans="1:15">
      <c r="A335" s="41" t="s">
        <v>448</v>
      </c>
      <c r="B335" s="42" t="s">
        <v>213</v>
      </c>
      <c r="C335" s="10">
        <v>3.59</v>
      </c>
      <c r="D335" s="10">
        <v>3.59</v>
      </c>
      <c r="E335" s="10">
        <v>3.59</v>
      </c>
      <c r="F335" s="10"/>
      <c r="G335" s="10"/>
      <c r="H335" s="10"/>
      <c r="I335" s="10"/>
      <c r="J335" s="10"/>
      <c r="K335" s="10"/>
      <c r="L335" s="10"/>
      <c r="M335" s="10"/>
      <c r="N335" s="10"/>
      <c r="O335" s="10"/>
    </row>
    <row r="336" ht="26.1" customHeight="1" spans="1:15">
      <c r="A336" s="41" t="s">
        <v>216</v>
      </c>
      <c r="B336" s="42" t="s">
        <v>217</v>
      </c>
      <c r="C336" s="10">
        <v>5.37</v>
      </c>
      <c r="D336" s="10">
        <v>5.37</v>
      </c>
      <c r="E336" s="10">
        <v>5.37</v>
      </c>
      <c r="F336" s="10"/>
      <c r="G336" s="10"/>
      <c r="H336" s="10"/>
      <c r="I336" s="10"/>
      <c r="J336" s="10"/>
      <c r="K336" s="10"/>
      <c r="L336" s="10"/>
      <c r="M336" s="10"/>
      <c r="N336" s="10"/>
      <c r="O336" s="10"/>
    </row>
    <row r="337" ht="26.1" customHeight="1" spans="1:15">
      <c r="A337" s="41" t="s">
        <v>449</v>
      </c>
      <c r="B337" s="42" t="s">
        <v>227</v>
      </c>
      <c r="C337" s="10"/>
      <c r="D337" s="10"/>
      <c r="E337" s="10"/>
      <c r="F337" s="10"/>
      <c r="G337" s="10"/>
      <c r="H337" s="10"/>
      <c r="I337" s="10"/>
      <c r="J337" s="10"/>
      <c r="K337" s="10"/>
      <c r="L337" s="10"/>
      <c r="M337" s="10"/>
      <c r="N337" s="10"/>
      <c r="O337" s="10"/>
    </row>
    <row r="338" ht="26.1" customHeight="1" spans="1:15">
      <c r="A338" s="41" t="s">
        <v>450</v>
      </c>
      <c r="B338" s="42" t="s">
        <v>219</v>
      </c>
      <c r="C338" s="10">
        <v>4.17</v>
      </c>
      <c r="D338" s="10">
        <v>4.17</v>
      </c>
      <c r="E338" s="10">
        <v>4.17</v>
      </c>
      <c r="F338" s="10"/>
      <c r="G338" s="10"/>
      <c r="H338" s="10"/>
      <c r="I338" s="10"/>
      <c r="J338" s="10"/>
      <c r="K338" s="10"/>
      <c r="L338" s="10"/>
      <c r="M338" s="10"/>
      <c r="N338" s="10"/>
      <c r="O338" s="10"/>
    </row>
    <row r="339" ht="26.1" customHeight="1" spans="1:15">
      <c r="A339" s="41" t="s">
        <v>451</v>
      </c>
      <c r="B339" s="42" t="s">
        <v>221</v>
      </c>
      <c r="C339" s="10">
        <v>1.2</v>
      </c>
      <c r="D339" s="10">
        <v>1.2</v>
      </c>
      <c r="E339" s="10">
        <v>1.2</v>
      </c>
      <c r="F339" s="10"/>
      <c r="G339" s="10"/>
      <c r="H339" s="10"/>
      <c r="I339" s="10"/>
      <c r="J339" s="10"/>
      <c r="K339" s="10"/>
      <c r="L339" s="10"/>
      <c r="M339" s="10"/>
      <c r="N339" s="10"/>
      <c r="O339" s="10"/>
    </row>
    <row r="340" ht="26.1" customHeight="1" spans="1:15">
      <c r="A340" s="41" t="s">
        <v>452</v>
      </c>
      <c r="B340" s="42" t="s">
        <v>453</v>
      </c>
      <c r="C340" s="10"/>
      <c r="D340" s="10"/>
      <c r="E340" s="10"/>
      <c r="F340" s="10"/>
      <c r="G340" s="10"/>
      <c r="H340" s="10"/>
      <c r="I340" s="10"/>
      <c r="J340" s="10"/>
      <c r="K340" s="10"/>
      <c r="L340" s="10"/>
      <c r="M340" s="10"/>
      <c r="N340" s="10"/>
      <c r="O340" s="10"/>
    </row>
    <row r="341" ht="26.1" customHeight="1" spans="1:15">
      <c r="A341" s="41" t="s">
        <v>466</v>
      </c>
      <c r="B341" s="42" t="s">
        <v>400</v>
      </c>
      <c r="C341" s="10"/>
      <c r="D341" s="10"/>
      <c r="E341" s="10"/>
      <c r="F341" s="10"/>
      <c r="G341" s="10"/>
      <c r="H341" s="10"/>
      <c r="I341" s="10"/>
      <c r="J341" s="10"/>
      <c r="K341" s="10"/>
      <c r="L341" s="10"/>
      <c r="M341" s="10"/>
      <c r="N341" s="10"/>
      <c r="O341" s="10"/>
    </row>
    <row r="342" ht="27.6" customHeight="1" spans="1:15">
      <c r="A342" s="41" t="s">
        <v>454</v>
      </c>
      <c r="B342" s="42" t="s">
        <v>392</v>
      </c>
      <c r="C342" s="10"/>
      <c r="D342" s="10"/>
      <c r="E342" s="10"/>
      <c r="F342" s="10"/>
      <c r="G342" s="10"/>
      <c r="H342" s="10"/>
      <c r="I342" s="10"/>
      <c r="J342" s="10"/>
      <c r="K342" s="10"/>
      <c r="L342" s="10"/>
      <c r="M342" s="10"/>
      <c r="N342" s="10"/>
      <c r="O342" s="10"/>
    </row>
    <row r="343" ht="26.1" customHeight="1" spans="1:15">
      <c r="A343" s="41" t="s">
        <v>459</v>
      </c>
      <c r="B343" s="42" t="s">
        <v>460</v>
      </c>
      <c r="C343" s="10"/>
      <c r="D343" s="10"/>
      <c r="E343" s="10"/>
      <c r="F343" s="10"/>
      <c r="G343" s="10"/>
      <c r="H343" s="10"/>
      <c r="I343" s="10"/>
      <c r="J343" s="10"/>
      <c r="K343" s="10"/>
      <c r="L343" s="10"/>
      <c r="M343" s="10"/>
      <c r="N343" s="10"/>
      <c r="O343" s="10"/>
    </row>
    <row r="344" ht="26.1" customHeight="1" spans="1:15">
      <c r="A344" s="41" t="s">
        <v>461</v>
      </c>
      <c r="B344" s="42" t="s">
        <v>462</v>
      </c>
      <c r="C344" s="10"/>
      <c r="D344" s="10"/>
      <c r="E344" s="10"/>
      <c r="F344" s="10"/>
      <c r="G344" s="10"/>
      <c r="H344" s="10"/>
      <c r="I344" s="10"/>
      <c r="J344" s="10"/>
      <c r="K344" s="10"/>
      <c r="L344" s="10"/>
      <c r="M344" s="10"/>
      <c r="N344" s="10"/>
      <c r="O344" s="10"/>
    </row>
    <row r="345" ht="26.1" customHeight="1" spans="1:15">
      <c r="A345" s="39" t="s">
        <v>140</v>
      </c>
      <c r="B345" s="39" t="s">
        <v>141</v>
      </c>
      <c r="C345" s="10">
        <v>199.73</v>
      </c>
      <c r="D345" s="10">
        <v>199.73</v>
      </c>
      <c r="E345" s="10">
        <v>199.73</v>
      </c>
      <c r="F345" s="10"/>
      <c r="G345" s="10"/>
      <c r="H345" s="10"/>
      <c r="I345" s="10"/>
      <c r="J345" s="10"/>
      <c r="K345" s="10"/>
      <c r="L345" s="10"/>
      <c r="M345" s="10"/>
      <c r="N345" s="10"/>
      <c r="O345" s="10"/>
    </row>
    <row r="346" ht="26.1" customHeight="1" spans="1:15">
      <c r="A346" s="41" t="s">
        <v>166</v>
      </c>
      <c r="B346" s="42" t="s">
        <v>167</v>
      </c>
      <c r="C346" s="10">
        <v>185.21</v>
      </c>
      <c r="D346" s="10">
        <v>185.21</v>
      </c>
      <c r="E346" s="10">
        <v>185.21</v>
      </c>
      <c r="F346" s="10"/>
      <c r="G346" s="10"/>
      <c r="H346" s="10"/>
      <c r="I346" s="10"/>
      <c r="J346" s="10"/>
      <c r="K346" s="10"/>
      <c r="L346" s="10"/>
      <c r="M346" s="10"/>
      <c r="N346" s="10"/>
      <c r="O346" s="10"/>
    </row>
    <row r="347" ht="26.1" customHeight="1" spans="1:15">
      <c r="A347" s="41" t="s">
        <v>403</v>
      </c>
      <c r="B347" s="42" t="s">
        <v>169</v>
      </c>
      <c r="C347" s="10">
        <v>72.11</v>
      </c>
      <c r="D347" s="10">
        <v>72.11</v>
      </c>
      <c r="E347" s="10">
        <v>72.11</v>
      </c>
      <c r="F347" s="10"/>
      <c r="G347" s="10"/>
      <c r="H347" s="10"/>
      <c r="I347" s="10"/>
      <c r="J347" s="10"/>
      <c r="K347" s="10"/>
      <c r="L347" s="10"/>
      <c r="M347" s="10"/>
      <c r="N347" s="10"/>
      <c r="O347" s="10"/>
    </row>
    <row r="348" ht="26.1" customHeight="1" spans="1:15">
      <c r="A348" s="41" t="s">
        <v>404</v>
      </c>
      <c r="B348" s="42" t="s">
        <v>171</v>
      </c>
      <c r="C348" s="10">
        <v>5.03</v>
      </c>
      <c r="D348" s="10">
        <v>5.03</v>
      </c>
      <c r="E348" s="10">
        <v>5.03</v>
      </c>
      <c r="F348" s="10"/>
      <c r="G348" s="10"/>
      <c r="H348" s="10"/>
      <c r="I348" s="10"/>
      <c r="J348" s="10"/>
      <c r="K348" s="10"/>
      <c r="L348" s="10"/>
      <c r="M348" s="10"/>
      <c r="N348" s="10"/>
      <c r="O348" s="10"/>
    </row>
    <row r="349" ht="26.1" customHeight="1" spans="1:15">
      <c r="A349" s="41" t="s">
        <v>405</v>
      </c>
      <c r="B349" s="42" t="s">
        <v>173</v>
      </c>
      <c r="C349" s="10">
        <v>0.03</v>
      </c>
      <c r="D349" s="10">
        <v>0.03</v>
      </c>
      <c r="E349" s="10">
        <v>0.03</v>
      </c>
      <c r="F349" s="10"/>
      <c r="G349" s="10"/>
      <c r="H349" s="10"/>
      <c r="I349" s="10"/>
      <c r="J349" s="10"/>
      <c r="K349" s="10"/>
      <c r="L349" s="10"/>
      <c r="M349" s="10"/>
      <c r="N349" s="10"/>
      <c r="O349" s="10"/>
    </row>
    <row r="350" ht="26.1" customHeight="1" spans="1:15">
      <c r="A350" s="41" t="s">
        <v>463</v>
      </c>
      <c r="B350" s="42" t="s">
        <v>225</v>
      </c>
      <c r="C350" s="10">
        <v>50.48</v>
      </c>
      <c r="D350" s="10">
        <v>50.48</v>
      </c>
      <c r="E350" s="10">
        <v>50.48</v>
      </c>
      <c r="F350" s="10"/>
      <c r="G350" s="10"/>
      <c r="H350" s="10"/>
      <c r="I350" s="10"/>
      <c r="J350" s="10"/>
      <c r="K350" s="10"/>
      <c r="L350" s="10"/>
      <c r="M350" s="10"/>
      <c r="N350" s="10"/>
      <c r="O350" s="10"/>
    </row>
    <row r="351" ht="27.6" customHeight="1" spans="1:15">
      <c r="A351" s="41" t="s">
        <v>406</v>
      </c>
      <c r="B351" s="42" t="s">
        <v>175</v>
      </c>
      <c r="C351" s="10">
        <v>19.36</v>
      </c>
      <c r="D351" s="10">
        <v>19.36</v>
      </c>
      <c r="E351" s="10">
        <v>19.36</v>
      </c>
      <c r="F351" s="10"/>
      <c r="G351" s="10"/>
      <c r="H351" s="10"/>
      <c r="I351" s="10"/>
      <c r="J351" s="10"/>
      <c r="K351" s="10"/>
      <c r="L351" s="10"/>
      <c r="M351" s="10"/>
      <c r="N351" s="10"/>
      <c r="O351" s="10"/>
    </row>
    <row r="352" ht="26.1" customHeight="1" spans="1:15">
      <c r="A352" s="41" t="s">
        <v>407</v>
      </c>
      <c r="B352" s="42" t="s">
        <v>177</v>
      </c>
      <c r="C352" s="10">
        <v>10</v>
      </c>
      <c r="D352" s="10">
        <v>10</v>
      </c>
      <c r="E352" s="10">
        <v>10</v>
      </c>
      <c r="F352" s="10"/>
      <c r="G352" s="10"/>
      <c r="H352" s="10"/>
      <c r="I352" s="10"/>
      <c r="J352" s="10"/>
      <c r="K352" s="10"/>
      <c r="L352" s="10"/>
      <c r="M352" s="10"/>
      <c r="N352" s="10"/>
      <c r="O352" s="10"/>
    </row>
    <row r="353" ht="26.1" customHeight="1" spans="1:15">
      <c r="A353" s="41" t="s">
        <v>408</v>
      </c>
      <c r="B353" s="42" t="s">
        <v>179</v>
      </c>
      <c r="C353" s="10">
        <v>9.68</v>
      </c>
      <c r="D353" s="10">
        <v>9.68</v>
      </c>
      <c r="E353" s="10">
        <v>9.68</v>
      </c>
      <c r="F353" s="10"/>
      <c r="G353" s="10"/>
      <c r="H353" s="10"/>
      <c r="I353" s="10"/>
      <c r="J353" s="10"/>
      <c r="K353" s="10"/>
      <c r="L353" s="10"/>
      <c r="M353" s="10"/>
      <c r="N353" s="10"/>
      <c r="O353" s="10"/>
    </row>
    <row r="354" ht="26.1" customHeight="1" spans="1:15">
      <c r="A354" s="41" t="s">
        <v>409</v>
      </c>
      <c r="B354" s="42" t="s">
        <v>181</v>
      </c>
      <c r="C354" s="10">
        <v>3.63</v>
      </c>
      <c r="D354" s="10">
        <v>3.63</v>
      </c>
      <c r="E354" s="10">
        <v>3.63</v>
      </c>
      <c r="F354" s="10"/>
      <c r="G354" s="10"/>
      <c r="H354" s="10"/>
      <c r="I354" s="10"/>
      <c r="J354" s="10"/>
      <c r="K354" s="10"/>
      <c r="L354" s="10"/>
      <c r="M354" s="10"/>
      <c r="N354" s="10"/>
      <c r="O354" s="10"/>
    </row>
    <row r="355" ht="26.1" customHeight="1" spans="1:15">
      <c r="A355" s="41" t="s">
        <v>410</v>
      </c>
      <c r="B355" s="42" t="s">
        <v>183</v>
      </c>
      <c r="C355" s="10">
        <v>0.37</v>
      </c>
      <c r="D355" s="10">
        <v>0.37</v>
      </c>
      <c r="E355" s="10">
        <v>0.37</v>
      </c>
      <c r="F355" s="10"/>
      <c r="G355" s="10"/>
      <c r="H355" s="10"/>
      <c r="I355" s="10"/>
      <c r="J355" s="10"/>
      <c r="K355" s="10"/>
      <c r="L355" s="10"/>
      <c r="M355" s="10"/>
      <c r="N355" s="10"/>
      <c r="O355" s="10"/>
    </row>
    <row r="356" ht="26.1" customHeight="1" spans="1:15">
      <c r="A356" s="41" t="s">
        <v>411</v>
      </c>
      <c r="B356" s="42" t="s">
        <v>186</v>
      </c>
      <c r="C356" s="10">
        <v>14.52</v>
      </c>
      <c r="D356" s="10">
        <v>14.52</v>
      </c>
      <c r="E356" s="10">
        <v>14.52</v>
      </c>
      <c r="F356" s="10"/>
      <c r="G356" s="10"/>
      <c r="H356" s="10"/>
      <c r="I356" s="10"/>
      <c r="J356" s="10"/>
      <c r="K356" s="10"/>
      <c r="L356" s="10"/>
      <c r="M356" s="10"/>
      <c r="N356" s="10"/>
      <c r="O356" s="10"/>
    </row>
    <row r="357" ht="26.1" customHeight="1" spans="1:15">
      <c r="A357" s="41" t="s">
        <v>412</v>
      </c>
      <c r="B357" s="42" t="s">
        <v>357</v>
      </c>
      <c r="C357" s="10"/>
      <c r="D357" s="10"/>
      <c r="E357" s="10"/>
      <c r="F357" s="10"/>
      <c r="G357" s="10"/>
      <c r="H357" s="10"/>
      <c r="I357" s="10"/>
      <c r="J357" s="10"/>
      <c r="K357" s="10"/>
      <c r="L357" s="10"/>
      <c r="M357" s="10"/>
      <c r="N357" s="10"/>
      <c r="O357" s="10"/>
    </row>
    <row r="358" ht="26.1" customHeight="1" spans="1:15">
      <c r="A358" s="41" t="s">
        <v>188</v>
      </c>
      <c r="B358" s="42" t="s">
        <v>189</v>
      </c>
      <c r="C358" s="10">
        <v>12.92</v>
      </c>
      <c r="D358" s="10">
        <v>12.92</v>
      </c>
      <c r="E358" s="10">
        <v>12.92</v>
      </c>
      <c r="F358" s="10"/>
      <c r="G358" s="10"/>
      <c r="H358" s="10"/>
      <c r="I358" s="10"/>
      <c r="J358" s="10"/>
      <c r="K358" s="10"/>
      <c r="L358" s="10"/>
      <c r="M358" s="10"/>
      <c r="N358" s="10"/>
      <c r="O358" s="10"/>
    </row>
    <row r="359" ht="26.1" customHeight="1" spans="1:15">
      <c r="A359" s="41" t="s">
        <v>413</v>
      </c>
      <c r="B359" s="42" t="s">
        <v>184</v>
      </c>
      <c r="C359" s="10">
        <v>3.43</v>
      </c>
      <c r="D359" s="10">
        <v>3.43</v>
      </c>
      <c r="E359" s="10">
        <v>3.43</v>
      </c>
      <c r="F359" s="10"/>
      <c r="G359" s="10"/>
      <c r="H359" s="10"/>
      <c r="I359" s="10"/>
      <c r="J359" s="10"/>
      <c r="K359" s="10"/>
      <c r="L359" s="10"/>
      <c r="M359" s="10"/>
      <c r="N359" s="10"/>
      <c r="O359" s="10"/>
    </row>
    <row r="360" ht="26.1" customHeight="1" spans="1:15">
      <c r="A360" s="41" t="s">
        <v>414</v>
      </c>
      <c r="B360" s="42" t="s">
        <v>187</v>
      </c>
      <c r="C360" s="10">
        <v>0.04</v>
      </c>
      <c r="D360" s="10">
        <v>0.04</v>
      </c>
      <c r="E360" s="10">
        <v>0.04</v>
      </c>
      <c r="F360" s="10"/>
      <c r="G360" s="10"/>
      <c r="H360" s="10"/>
      <c r="I360" s="10"/>
      <c r="J360" s="10"/>
      <c r="K360" s="10"/>
      <c r="L360" s="10"/>
      <c r="M360" s="10"/>
      <c r="N360" s="10"/>
      <c r="O360" s="10"/>
    </row>
    <row r="361" ht="26.1" customHeight="1" spans="1:15">
      <c r="A361" s="41" t="s">
        <v>415</v>
      </c>
      <c r="B361" s="42" t="s">
        <v>416</v>
      </c>
      <c r="C361" s="10"/>
      <c r="D361" s="10"/>
      <c r="E361" s="10"/>
      <c r="F361" s="10"/>
      <c r="G361" s="10"/>
      <c r="H361" s="10"/>
      <c r="I361" s="10"/>
      <c r="J361" s="10"/>
      <c r="K361" s="10"/>
      <c r="L361" s="10"/>
      <c r="M361" s="10"/>
      <c r="N361" s="10"/>
      <c r="O361" s="10"/>
    </row>
    <row r="362" ht="26.1" customHeight="1" spans="1:15">
      <c r="A362" s="41" t="s">
        <v>417</v>
      </c>
      <c r="B362" s="42" t="s">
        <v>418</v>
      </c>
      <c r="C362" s="10"/>
      <c r="D362" s="10"/>
      <c r="E362" s="10"/>
      <c r="F362" s="10"/>
      <c r="G362" s="10"/>
      <c r="H362" s="10"/>
      <c r="I362" s="10"/>
      <c r="J362" s="10"/>
      <c r="K362" s="10"/>
      <c r="L362" s="10"/>
      <c r="M362" s="10"/>
      <c r="N362" s="10"/>
      <c r="O362" s="10"/>
    </row>
    <row r="363" ht="26.1" customHeight="1" spans="1:15">
      <c r="A363" s="41" t="s">
        <v>419</v>
      </c>
      <c r="B363" s="42" t="s">
        <v>190</v>
      </c>
      <c r="C363" s="10">
        <v>0.3</v>
      </c>
      <c r="D363" s="10">
        <v>0.3</v>
      </c>
      <c r="E363" s="10">
        <v>0.3</v>
      </c>
      <c r="F363" s="10"/>
      <c r="G363" s="10"/>
      <c r="H363" s="10"/>
      <c r="I363" s="10"/>
      <c r="J363" s="10"/>
      <c r="K363" s="10"/>
      <c r="L363" s="10"/>
      <c r="M363" s="10"/>
      <c r="N363" s="10"/>
      <c r="O363" s="10"/>
    </row>
    <row r="364" ht="26.1" customHeight="1" spans="1:15">
      <c r="A364" s="41" t="s">
        <v>420</v>
      </c>
      <c r="B364" s="42" t="s">
        <v>223</v>
      </c>
      <c r="C364" s="10">
        <v>0.3</v>
      </c>
      <c r="D364" s="10">
        <v>0.3</v>
      </c>
      <c r="E364" s="10">
        <v>0.3</v>
      </c>
      <c r="F364" s="10"/>
      <c r="G364" s="10"/>
      <c r="H364" s="10"/>
      <c r="I364" s="10"/>
      <c r="J364" s="10"/>
      <c r="K364" s="10"/>
      <c r="L364" s="10"/>
      <c r="M364" s="10"/>
      <c r="N364" s="10"/>
      <c r="O364" s="10"/>
    </row>
    <row r="365" ht="26.1" customHeight="1" spans="1:15">
      <c r="A365" s="41" t="s">
        <v>421</v>
      </c>
      <c r="B365" s="42" t="s">
        <v>194</v>
      </c>
      <c r="C365" s="10">
        <v>0.2</v>
      </c>
      <c r="D365" s="10">
        <v>0.2</v>
      </c>
      <c r="E365" s="10">
        <v>0.2</v>
      </c>
      <c r="F365" s="10"/>
      <c r="G365" s="10"/>
      <c r="H365" s="10"/>
      <c r="I365" s="10"/>
      <c r="J365" s="10"/>
      <c r="K365" s="10"/>
      <c r="L365" s="10"/>
      <c r="M365" s="10"/>
      <c r="N365" s="10"/>
      <c r="O365" s="10"/>
    </row>
    <row r="366" ht="26.1" customHeight="1" spans="1:15">
      <c r="A366" s="41" t="s">
        <v>422</v>
      </c>
      <c r="B366" s="42" t="s">
        <v>196</v>
      </c>
      <c r="C366" s="10"/>
      <c r="D366" s="10"/>
      <c r="E366" s="10"/>
      <c r="F366" s="10"/>
      <c r="G366" s="10"/>
      <c r="H366" s="10"/>
      <c r="I366" s="10"/>
      <c r="J366" s="10"/>
      <c r="K366" s="10"/>
      <c r="L366" s="10"/>
      <c r="M366" s="10"/>
      <c r="N366" s="10"/>
      <c r="O366" s="10"/>
    </row>
    <row r="367" ht="26.1" customHeight="1" spans="1:15">
      <c r="A367" s="41" t="s">
        <v>423</v>
      </c>
      <c r="B367" s="42" t="s">
        <v>424</v>
      </c>
      <c r="C367" s="10"/>
      <c r="D367" s="10"/>
      <c r="E367" s="10"/>
      <c r="F367" s="10"/>
      <c r="G367" s="10"/>
      <c r="H367" s="10"/>
      <c r="I367" s="10"/>
      <c r="J367" s="10"/>
      <c r="K367" s="10"/>
      <c r="L367" s="10"/>
      <c r="M367" s="10"/>
      <c r="N367" s="10"/>
      <c r="O367" s="10"/>
    </row>
    <row r="368" ht="26.1" customHeight="1" spans="1:15">
      <c r="A368" s="41" t="s">
        <v>425</v>
      </c>
      <c r="B368" s="42" t="s">
        <v>198</v>
      </c>
      <c r="C368" s="10">
        <v>3.06</v>
      </c>
      <c r="D368" s="10">
        <v>3.06</v>
      </c>
      <c r="E368" s="10">
        <v>3.06</v>
      </c>
      <c r="F368" s="10"/>
      <c r="G368" s="10"/>
      <c r="H368" s="10"/>
      <c r="I368" s="10"/>
      <c r="J368" s="10"/>
      <c r="K368" s="10"/>
      <c r="L368" s="10"/>
      <c r="M368" s="10"/>
      <c r="N368" s="10"/>
      <c r="O368" s="10"/>
    </row>
    <row r="369" ht="26.1" customHeight="1" spans="1:15">
      <c r="A369" s="41" t="s">
        <v>426</v>
      </c>
      <c r="B369" s="42" t="s">
        <v>370</v>
      </c>
      <c r="C369" s="10"/>
      <c r="D369" s="10"/>
      <c r="E369" s="10"/>
      <c r="F369" s="10"/>
      <c r="G369" s="10"/>
      <c r="H369" s="10"/>
      <c r="I369" s="10"/>
      <c r="J369" s="10"/>
      <c r="K369" s="10"/>
      <c r="L369" s="10"/>
      <c r="M369" s="10"/>
      <c r="N369" s="10"/>
      <c r="O369" s="10"/>
    </row>
    <row r="370" ht="26.1" customHeight="1" spans="1:15">
      <c r="A370" s="41" t="s">
        <v>427</v>
      </c>
      <c r="B370" s="42" t="s">
        <v>428</v>
      </c>
      <c r="C370" s="10"/>
      <c r="D370" s="10"/>
      <c r="E370" s="10"/>
      <c r="F370" s="10"/>
      <c r="G370" s="10"/>
      <c r="H370" s="10"/>
      <c r="I370" s="10"/>
      <c r="J370" s="10"/>
      <c r="K370" s="10"/>
      <c r="L370" s="10"/>
      <c r="M370" s="10"/>
      <c r="N370" s="10"/>
      <c r="O370" s="10"/>
    </row>
    <row r="371" ht="26.1" customHeight="1" spans="1:15">
      <c r="A371" s="41" t="s">
        <v>429</v>
      </c>
      <c r="B371" s="42" t="s">
        <v>430</v>
      </c>
      <c r="C371" s="10"/>
      <c r="D371" s="10"/>
      <c r="E371" s="10"/>
      <c r="F371" s="10"/>
      <c r="G371" s="10"/>
      <c r="H371" s="10"/>
      <c r="I371" s="10"/>
      <c r="J371" s="10"/>
      <c r="K371" s="10"/>
      <c r="L371" s="10"/>
      <c r="M371" s="10"/>
      <c r="N371" s="10"/>
      <c r="O371" s="10"/>
    </row>
    <row r="372" ht="26.1" customHeight="1" spans="1:15">
      <c r="A372" s="41" t="s">
        <v>431</v>
      </c>
      <c r="B372" s="42" t="s">
        <v>229</v>
      </c>
      <c r="C372" s="10">
        <v>0.2</v>
      </c>
      <c r="D372" s="10">
        <v>0.2</v>
      </c>
      <c r="E372" s="10">
        <v>0.2</v>
      </c>
      <c r="F372" s="10"/>
      <c r="G372" s="10"/>
      <c r="H372" s="10"/>
      <c r="I372" s="10"/>
      <c r="J372" s="10"/>
      <c r="K372" s="10"/>
      <c r="L372" s="10"/>
      <c r="M372" s="10"/>
      <c r="N372" s="10"/>
      <c r="O372" s="10"/>
    </row>
    <row r="373" ht="26.1" customHeight="1" spans="1:15">
      <c r="A373" s="41" t="s">
        <v>432</v>
      </c>
      <c r="B373" s="42" t="s">
        <v>202</v>
      </c>
      <c r="C373" s="10"/>
      <c r="D373" s="10"/>
      <c r="E373" s="10"/>
      <c r="F373" s="10"/>
      <c r="G373" s="10"/>
      <c r="H373" s="10"/>
      <c r="I373" s="10"/>
      <c r="J373" s="10"/>
      <c r="K373" s="10"/>
      <c r="L373" s="10"/>
      <c r="M373" s="10"/>
      <c r="N373" s="10"/>
      <c r="O373" s="10"/>
    </row>
    <row r="374" ht="26.1" customHeight="1" spans="1:15">
      <c r="A374" s="41" t="s">
        <v>433</v>
      </c>
      <c r="B374" s="42" t="s">
        <v>368</v>
      </c>
      <c r="C374" s="10"/>
      <c r="D374" s="10"/>
      <c r="E374" s="10"/>
      <c r="F374" s="10"/>
      <c r="G374" s="10"/>
      <c r="H374" s="10"/>
      <c r="I374" s="10"/>
      <c r="J374" s="10"/>
      <c r="K374" s="10"/>
      <c r="L374" s="10"/>
      <c r="M374" s="10"/>
      <c r="N374" s="10"/>
      <c r="O374" s="10"/>
    </row>
    <row r="375" ht="26.1" customHeight="1" spans="1:15">
      <c r="A375" s="41" t="s">
        <v>434</v>
      </c>
      <c r="B375" s="42" t="s">
        <v>435</v>
      </c>
      <c r="C375" s="10"/>
      <c r="D375" s="10"/>
      <c r="E375" s="10"/>
      <c r="F375" s="10"/>
      <c r="G375" s="10"/>
      <c r="H375" s="10"/>
      <c r="I375" s="10"/>
      <c r="J375" s="10"/>
      <c r="K375" s="10"/>
      <c r="L375" s="10"/>
      <c r="M375" s="10"/>
      <c r="N375" s="10"/>
      <c r="O375" s="10"/>
    </row>
    <row r="376" ht="26.1" customHeight="1" spans="1:15">
      <c r="A376" s="41" t="s">
        <v>436</v>
      </c>
      <c r="B376" s="42" t="s">
        <v>437</v>
      </c>
      <c r="C376" s="10"/>
      <c r="D376" s="10"/>
      <c r="E376" s="10"/>
      <c r="F376" s="10"/>
      <c r="G376" s="10"/>
      <c r="H376" s="10"/>
      <c r="I376" s="10"/>
      <c r="J376" s="10"/>
      <c r="K376" s="10"/>
      <c r="L376" s="10"/>
      <c r="M376" s="10"/>
      <c r="N376" s="10"/>
      <c r="O376" s="10"/>
    </row>
    <row r="377" ht="26.1" customHeight="1" spans="1:15">
      <c r="A377" s="41" t="s">
        <v>438</v>
      </c>
      <c r="B377" s="42" t="s">
        <v>439</v>
      </c>
      <c r="C377" s="10"/>
      <c r="D377" s="10"/>
      <c r="E377" s="10"/>
      <c r="F377" s="10"/>
      <c r="G377" s="10"/>
      <c r="H377" s="10"/>
      <c r="I377" s="10"/>
      <c r="J377" s="10"/>
      <c r="K377" s="10"/>
      <c r="L377" s="10"/>
      <c r="M377" s="10"/>
      <c r="N377" s="10"/>
      <c r="O377" s="10"/>
    </row>
    <row r="378" ht="26.1" customHeight="1" spans="1:15">
      <c r="A378" s="41" t="s">
        <v>440</v>
      </c>
      <c r="B378" s="42" t="s">
        <v>204</v>
      </c>
      <c r="C378" s="10"/>
      <c r="D378" s="10"/>
      <c r="E378" s="10"/>
      <c r="F378" s="10"/>
      <c r="G378" s="10"/>
      <c r="H378" s="10"/>
      <c r="I378" s="10"/>
      <c r="J378" s="10"/>
      <c r="K378" s="10"/>
      <c r="L378" s="10"/>
      <c r="M378" s="10"/>
      <c r="N378" s="10"/>
      <c r="O378" s="10"/>
    </row>
    <row r="379" ht="26.1" customHeight="1" spans="1:15">
      <c r="A379" s="41" t="s">
        <v>441</v>
      </c>
      <c r="B379" s="42" t="s">
        <v>206</v>
      </c>
      <c r="C379" s="10"/>
      <c r="D379" s="10"/>
      <c r="E379" s="10"/>
      <c r="F379" s="10"/>
      <c r="G379" s="10"/>
      <c r="H379" s="10"/>
      <c r="I379" s="10"/>
      <c r="J379" s="10"/>
      <c r="K379" s="10"/>
      <c r="L379" s="10"/>
      <c r="M379" s="10"/>
      <c r="N379" s="10"/>
      <c r="O379" s="10"/>
    </row>
    <row r="380" ht="26.1" customHeight="1" spans="1:15">
      <c r="A380" s="41" t="s">
        <v>442</v>
      </c>
      <c r="B380" s="42" t="s">
        <v>443</v>
      </c>
      <c r="C380" s="10"/>
      <c r="D380" s="10"/>
      <c r="E380" s="10"/>
      <c r="F380" s="10"/>
      <c r="G380" s="10"/>
      <c r="H380" s="10"/>
      <c r="I380" s="10"/>
      <c r="J380" s="10"/>
      <c r="K380" s="10"/>
      <c r="L380" s="10"/>
      <c r="M380" s="10"/>
      <c r="N380" s="10"/>
      <c r="O380" s="10"/>
    </row>
    <row r="381" ht="26.1" customHeight="1" spans="1:15">
      <c r="A381" s="41" t="s">
        <v>444</v>
      </c>
      <c r="B381" s="42" t="s">
        <v>445</v>
      </c>
      <c r="C381" s="10"/>
      <c r="D381" s="10"/>
      <c r="E381" s="10"/>
      <c r="F381" s="10"/>
      <c r="G381" s="10"/>
      <c r="H381" s="10"/>
      <c r="I381" s="10"/>
      <c r="J381" s="10"/>
      <c r="K381" s="10"/>
      <c r="L381" s="10"/>
      <c r="M381" s="10"/>
      <c r="N381" s="10"/>
      <c r="O381" s="10"/>
    </row>
    <row r="382" ht="26.1" customHeight="1" spans="1:15">
      <c r="A382" s="41" t="s">
        <v>446</v>
      </c>
      <c r="B382" s="42" t="s">
        <v>208</v>
      </c>
      <c r="C382" s="10">
        <v>3.28</v>
      </c>
      <c r="D382" s="10">
        <v>3.28</v>
      </c>
      <c r="E382" s="10">
        <v>3.28</v>
      </c>
      <c r="F382" s="10"/>
      <c r="G382" s="10"/>
      <c r="H382" s="10"/>
      <c r="I382" s="10"/>
      <c r="J382" s="10"/>
      <c r="K382" s="10"/>
      <c r="L382" s="10"/>
      <c r="M382" s="10"/>
      <c r="N382" s="10"/>
      <c r="O382" s="10"/>
    </row>
    <row r="383" ht="26.1" customHeight="1" spans="1:15">
      <c r="A383" s="41" t="s">
        <v>447</v>
      </c>
      <c r="B383" s="42" t="s">
        <v>210</v>
      </c>
      <c r="C383" s="10">
        <v>0.65</v>
      </c>
      <c r="D383" s="10">
        <v>0.65</v>
      </c>
      <c r="E383" s="10">
        <v>0.65</v>
      </c>
      <c r="F383" s="10"/>
      <c r="G383" s="10"/>
      <c r="H383" s="10"/>
      <c r="I383" s="10"/>
      <c r="J383" s="10"/>
      <c r="K383" s="10"/>
      <c r="L383" s="10"/>
      <c r="M383" s="10"/>
      <c r="N383" s="10"/>
      <c r="O383" s="10"/>
    </row>
    <row r="384" ht="26.1" customHeight="1" spans="1:15">
      <c r="A384" s="41" t="s">
        <v>448</v>
      </c>
      <c r="B384" s="42" t="s">
        <v>213</v>
      </c>
      <c r="C384" s="10">
        <v>1.46</v>
      </c>
      <c r="D384" s="10">
        <v>1.46</v>
      </c>
      <c r="E384" s="10">
        <v>1.46</v>
      </c>
      <c r="F384" s="10"/>
      <c r="G384" s="10"/>
      <c r="H384" s="10"/>
      <c r="I384" s="10"/>
      <c r="J384" s="10"/>
      <c r="K384" s="10"/>
      <c r="L384" s="10"/>
      <c r="M384" s="10"/>
      <c r="N384" s="10"/>
      <c r="O384" s="10"/>
    </row>
    <row r="385" ht="26.1" customHeight="1" spans="1:15">
      <c r="A385" s="41" t="s">
        <v>216</v>
      </c>
      <c r="B385" s="42" t="s">
        <v>217</v>
      </c>
      <c r="C385" s="10">
        <v>1.6</v>
      </c>
      <c r="D385" s="10">
        <v>1.6</v>
      </c>
      <c r="E385" s="10">
        <v>1.6</v>
      </c>
      <c r="F385" s="10"/>
      <c r="G385" s="10"/>
      <c r="H385" s="10"/>
      <c r="I385" s="10"/>
      <c r="J385" s="10"/>
      <c r="K385" s="10"/>
      <c r="L385" s="10"/>
      <c r="M385" s="10"/>
      <c r="N385" s="10"/>
      <c r="O385" s="10"/>
    </row>
    <row r="386" ht="26.1" customHeight="1" spans="1:15">
      <c r="A386" s="41" t="s">
        <v>449</v>
      </c>
      <c r="B386" s="42" t="s">
        <v>227</v>
      </c>
      <c r="C386" s="10"/>
      <c r="D386" s="10"/>
      <c r="E386" s="10"/>
      <c r="F386" s="10"/>
      <c r="G386" s="10"/>
      <c r="H386" s="10"/>
      <c r="I386" s="10"/>
      <c r="J386" s="10"/>
      <c r="K386" s="10"/>
      <c r="L386" s="10"/>
      <c r="M386" s="10"/>
      <c r="N386" s="10"/>
      <c r="O386" s="10"/>
    </row>
    <row r="387" ht="26.1" customHeight="1" spans="1:15">
      <c r="A387" s="41" t="s">
        <v>450</v>
      </c>
      <c r="B387" s="42" t="s">
        <v>219</v>
      </c>
      <c r="C387" s="10">
        <v>1.6</v>
      </c>
      <c r="D387" s="10">
        <v>1.6</v>
      </c>
      <c r="E387" s="10">
        <v>1.6</v>
      </c>
      <c r="F387" s="10"/>
      <c r="G387" s="10"/>
      <c r="H387" s="10"/>
      <c r="I387" s="10"/>
      <c r="J387" s="10"/>
      <c r="K387" s="10"/>
      <c r="L387" s="10"/>
      <c r="M387" s="10"/>
      <c r="N387" s="10"/>
      <c r="O387" s="10"/>
    </row>
    <row r="388" ht="26.1" customHeight="1" spans="1:15">
      <c r="A388" s="41" t="s">
        <v>451</v>
      </c>
      <c r="B388" s="42" t="s">
        <v>221</v>
      </c>
      <c r="C388" s="10"/>
      <c r="D388" s="10"/>
      <c r="E388" s="10"/>
      <c r="F388" s="10"/>
      <c r="G388" s="10"/>
      <c r="H388" s="10"/>
      <c r="I388" s="10"/>
      <c r="J388" s="10"/>
      <c r="K388" s="10"/>
      <c r="L388" s="10"/>
      <c r="M388" s="10"/>
      <c r="N388" s="10"/>
      <c r="O388" s="10"/>
    </row>
    <row r="389" ht="26.1" customHeight="1" spans="1:15">
      <c r="A389" s="41" t="s">
        <v>452</v>
      </c>
      <c r="B389" s="42" t="s">
        <v>453</v>
      </c>
      <c r="C389" s="10"/>
      <c r="D389" s="10"/>
      <c r="E389" s="10"/>
      <c r="F389" s="10"/>
      <c r="G389" s="10"/>
      <c r="H389" s="10"/>
      <c r="I389" s="10"/>
      <c r="J389" s="10"/>
      <c r="K389" s="10"/>
      <c r="L389" s="10"/>
      <c r="M389" s="10"/>
      <c r="N389" s="10"/>
      <c r="O389" s="10"/>
    </row>
    <row r="390" ht="26.1" customHeight="1" spans="1:15">
      <c r="A390" s="41" t="s">
        <v>466</v>
      </c>
      <c r="B390" s="42" t="s">
        <v>400</v>
      </c>
      <c r="C390" s="10"/>
      <c r="D390" s="10"/>
      <c r="E390" s="10"/>
      <c r="F390" s="10"/>
      <c r="G390" s="10"/>
      <c r="H390" s="10"/>
      <c r="I390" s="10"/>
      <c r="J390" s="10"/>
      <c r="K390" s="10"/>
      <c r="L390" s="10"/>
      <c r="M390" s="10"/>
      <c r="N390" s="10"/>
      <c r="O390" s="10"/>
    </row>
    <row r="391" ht="27.6" customHeight="1" spans="1:15">
      <c r="A391" s="41" t="s">
        <v>454</v>
      </c>
      <c r="B391" s="42" t="s">
        <v>392</v>
      </c>
      <c r="C391" s="10"/>
      <c r="D391" s="10"/>
      <c r="E391" s="10"/>
      <c r="F391" s="10"/>
      <c r="G391" s="10"/>
      <c r="H391" s="10"/>
      <c r="I391" s="10"/>
      <c r="J391" s="10"/>
      <c r="K391" s="10"/>
      <c r="L391" s="10"/>
      <c r="M391" s="10"/>
      <c r="N391" s="10"/>
      <c r="O391" s="10"/>
    </row>
    <row r="392" ht="26.1" customHeight="1" spans="1:15">
      <c r="A392" s="41" t="s">
        <v>459</v>
      </c>
      <c r="B392" s="42" t="s">
        <v>460</v>
      </c>
      <c r="C392" s="10"/>
      <c r="D392" s="10"/>
      <c r="E392" s="10"/>
      <c r="F392" s="10"/>
      <c r="G392" s="10"/>
      <c r="H392" s="10"/>
      <c r="I392" s="10"/>
      <c r="J392" s="10"/>
      <c r="K392" s="10"/>
      <c r="L392" s="10"/>
      <c r="M392" s="10"/>
      <c r="N392" s="10"/>
      <c r="O392" s="10"/>
    </row>
    <row r="393" ht="26.1" customHeight="1" spans="1:15">
      <c r="A393" s="41" t="s">
        <v>461</v>
      </c>
      <c r="B393" s="42" t="s">
        <v>462</v>
      </c>
      <c r="C393" s="10"/>
      <c r="D393" s="10"/>
      <c r="E393" s="10"/>
      <c r="F393" s="10"/>
      <c r="G393" s="10"/>
      <c r="H393" s="10"/>
      <c r="I393" s="10"/>
      <c r="J393" s="10"/>
      <c r="K393" s="10"/>
      <c r="L393" s="10"/>
      <c r="M393" s="10"/>
      <c r="N393" s="10"/>
      <c r="O393" s="10"/>
    </row>
  </sheetData>
  <mergeCells count="21">
    <mergeCell ref="A1:O1"/>
    <mergeCell ref="N3:O3"/>
    <mergeCell ref="A4:M4"/>
    <mergeCell ref="N4:O4"/>
    <mergeCell ref="D5:I5"/>
    <mergeCell ref="J5:O5"/>
    <mergeCell ref="A5:A7"/>
    <mergeCell ref="B5:B7"/>
    <mergeCell ref="C5:C7"/>
    <mergeCell ref="D6:D7"/>
    <mergeCell ref="E6:E7"/>
    <mergeCell ref="F6:F7"/>
    <mergeCell ref="G6:G7"/>
    <mergeCell ref="H6:H7"/>
    <mergeCell ref="I6:I7"/>
    <mergeCell ref="J6:J7"/>
    <mergeCell ref="K6:K7"/>
    <mergeCell ref="L6:L7"/>
    <mergeCell ref="M6:M7"/>
    <mergeCell ref="N6:N7"/>
    <mergeCell ref="O6:O7"/>
  </mergeCells>
  <pageMargins left="0.39300000667572" right="0.39300000667572" top="0.39300000667572" bottom="0.39300000667572" header="0.5" footer="0.5"/>
  <pageSetup paperSize="9" orientation="landscape"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
  <sheetViews>
    <sheetView workbookViewId="0">
      <pane ySplit="7" topLeftCell="A8" activePane="bottomLeft" state="frozen"/>
      <selection/>
      <selection pane="bottomLeft" activeCell="A1" sqref="A1:O1"/>
    </sheetView>
  </sheetViews>
  <sheetFormatPr defaultColWidth="10" defaultRowHeight="14.25"/>
  <cols>
    <col min="1" max="1" width="12.875" customWidth="1"/>
    <col min="2" max="2" width="18" customWidth="1"/>
    <col min="3" max="3" width="11.25" customWidth="1"/>
    <col min="4" max="4" width="12" customWidth="1"/>
    <col min="5" max="5" width="9.5" customWidth="1"/>
    <col min="6" max="6" width="7.875" customWidth="1"/>
    <col min="7" max="9" width="5.625" customWidth="1"/>
    <col min="10" max="10" width="12" customWidth="1"/>
    <col min="11" max="11" width="9.5" customWidth="1"/>
    <col min="12" max="12" width="7.875" customWidth="1"/>
    <col min="13" max="15" width="5.625" customWidth="1"/>
    <col min="16" max="16" width="9.75" customWidth="1"/>
  </cols>
  <sheetData>
    <row r="1" ht="35.85" customHeight="1" spans="1:15">
      <c r="A1" s="18" t="s">
        <v>467</v>
      </c>
      <c r="B1" s="18"/>
      <c r="C1" s="18"/>
      <c r="D1" s="18"/>
      <c r="E1" s="18"/>
      <c r="F1" s="18"/>
      <c r="G1" s="18"/>
      <c r="H1" s="18"/>
      <c r="I1" s="18"/>
      <c r="J1" s="18"/>
      <c r="K1" s="18"/>
      <c r="L1" s="18"/>
      <c r="M1" s="18"/>
      <c r="N1" s="18"/>
      <c r="O1" s="18"/>
    </row>
    <row r="2" ht="16.35" customHeight="1" spans="1:15">
      <c r="A2" s="19"/>
      <c r="B2" s="19"/>
      <c r="C2" s="19"/>
      <c r="D2" s="19"/>
      <c r="E2" s="19"/>
      <c r="F2" s="19"/>
      <c r="G2" s="19"/>
      <c r="H2" s="19"/>
      <c r="I2" s="19"/>
      <c r="J2" s="20"/>
      <c r="K2" s="28"/>
      <c r="L2" s="28"/>
      <c r="M2" s="28"/>
      <c r="N2" s="28"/>
      <c r="O2" s="29"/>
    </row>
    <row r="3" ht="16.35" customHeight="1" spans="1:15">
      <c r="A3" s="20" t="s">
        <v>468</v>
      </c>
      <c r="B3" s="21"/>
      <c r="C3" s="22"/>
      <c r="D3" s="23"/>
      <c r="E3" s="22"/>
      <c r="F3" s="22"/>
      <c r="G3" s="22"/>
      <c r="H3" s="22"/>
      <c r="I3" s="22"/>
      <c r="J3" s="20"/>
      <c r="K3" s="20"/>
      <c r="L3" s="20"/>
      <c r="M3" s="24"/>
      <c r="N3" s="24"/>
      <c r="O3" s="29"/>
    </row>
    <row r="4" ht="16.35" customHeight="1" spans="1:15">
      <c r="A4" s="24"/>
      <c r="B4" s="24"/>
      <c r="C4" s="24"/>
      <c r="D4" s="24"/>
      <c r="E4" s="24"/>
      <c r="F4" s="24"/>
      <c r="G4" s="24"/>
      <c r="H4" s="24"/>
      <c r="I4" s="24"/>
      <c r="J4" s="24"/>
      <c r="K4" s="24"/>
      <c r="L4" s="24"/>
      <c r="M4" s="24"/>
      <c r="N4" s="29" t="s">
        <v>28</v>
      </c>
      <c r="O4" s="29"/>
    </row>
    <row r="5" ht="26.1" customHeight="1" spans="1:15">
      <c r="A5" s="6" t="s">
        <v>29</v>
      </c>
      <c r="B5" s="25" t="s">
        <v>246</v>
      </c>
      <c r="C5" s="26" t="s">
        <v>30</v>
      </c>
      <c r="D5" s="26" t="s">
        <v>31</v>
      </c>
      <c r="E5" s="26"/>
      <c r="F5" s="26"/>
      <c r="G5" s="26"/>
      <c r="H5" s="26"/>
      <c r="I5" s="26"/>
      <c r="J5" s="6" t="s">
        <v>22</v>
      </c>
      <c r="K5" s="6"/>
      <c r="L5" s="6"/>
      <c r="M5" s="6"/>
      <c r="N5" s="6"/>
      <c r="O5" s="6"/>
    </row>
    <row r="6" ht="32.65" customHeight="1" spans="1:15">
      <c r="A6" s="6"/>
      <c r="B6" s="25"/>
      <c r="C6" s="26"/>
      <c r="D6" s="6" t="s">
        <v>32</v>
      </c>
      <c r="E6" s="6" t="s">
        <v>33</v>
      </c>
      <c r="F6" s="6" t="s">
        <v>34</v>
      </c>
      <c r="G6" s="6" t="s">
        <v>35</v>
      </c>
      <c r="H6" s="6" t="s">
        <v>36</v>
      </c>
      <c r="I6" s="26" t="s">
        <v>37</v>
      </c>
      <c r="J6" s="6" t="s">
        <v>32</v>
      </c>
      <c r="K6" s="6" t="s">
        <v>33</v>
      </c>
      <c r="L6" s="6" t="s">
        <v>34</v>
      </c>
      <c r="M6" s="6" t="s">
        <v>35</v>
      </c>
      <c r="N6" s="6" t="s">
        <v>36</v>
      </c>
      <c r="O6" s="26" t="s">
        <v>37</v>
      </c>
    </row>
    <row r="7" ht="32.65" customHeight="1" spans="1:15">
      <c r="A7" s="6"/>
      <c r="B7" s="25"/>
      <c r="C7" s="26"/>
      <c r="D7" s="6"/>
      <c r="E7" s="6"/>
      <c r="F7" s="6"/>
      <c r="G7" s="6"/>
      <c r="H7" s="6"/>
      <c r="I7" s="26"/>
      <c r="J7" s="6"/>
      <c r="K7" s="6"/>
      <c r="L7" s="6"/>
      <c r="M7" s="6"/>
      <c r="N7" s="6"/>
      <c r="O7" s="26"/>
    </row>
    <row r="8" ht="26.1" customHeight="1" spans="1:15">
      <c r="A8" s="6" t="s">
        <v>32</v>
      </c>
      <c r="B8" s="25"/>
      <c r="C8" s="10"/>
      <c r="D8" s="10"/>
      <c r="E8" s="10"/>
      <c r="F8" s="10"/>
      <c r="G8" s="10"/>
      <c r="H8" s="10"/>
      <c r="I8" s="10"/>
      <c r="J8" s="35"/>
      <c r="K8" s="35"/>
      <c r="L8" s="35"/>
      <c r="M8" s="35"/>
      <c r="N8" s="35"/>
      <c r="O8" s="35"/>
    </row>
    <row r="9" ht="26.1" customHeight="1" spans="1:15">
      <c r="A9" s="27"/>
      <c r="B9" s="27"/>
      <c r="C9" s="10"/>
      <c r="D9" s="10"/>
      <c r="E9" s="10"/>
      <c r="F9" s="10"/>
      <c r="G9" s="10"/>
      <c r="H9" s="10"/>
      <c r="I9" s="10"/>
      <c r="J9" s="35"/>
      <c r="K9" s="35"/>
      <c r="L9" s="35"/>
      <c r="M9" s="35"/>
      <c r="N9" s="35"/>
      <c r="O9" s="35"/>
    </row>
    <row r="10" ht="26.1" customHeight="1" spans="1:15">
      <c r="A10" s="27"/>
      <c r="B10" s="27"/>
      <c r="C10" s="10"/>
      <c r="D10" s="10"/>
      <c r="E10" s="10"/>
      <c r="F10" s="10"/>
      <c r="G10" s="10"/>
      <c r="H10" s="10"/>
      <c r="I10" s="10"/>
      <c r="J10" s="10"/>
      <c r="K10" s="10"/>
      <c r="L10" s="10"/>
      <c r="M10" s="10"/>
      <c r="N10" s="10"/>
      <c r="O10" s="10"/>
    </row>
    <row r="11" ht="16.35" customHeight="1" spans="1:15">
      <c r="A11" s="1" t="s">
        <v>469</v>
      </c>
      <c r="B11" s="1"/>
      <c r="C11" s="1"/>
      <c r="D11" s="1"/>
      <c r="E11" s="1"/>
      <c r="F11" s="1"/>
      <c r="G11" s="1"/>
      <c r="H11" s="1"/>
      <c r="I11" s="1"/>
      <c r="J11" s="1"/>
      <c r="K11" s="1"/>
      <c r="L11" s="1"/>
      <c r="M11" s="1"/>
      <c r="N11" s="1"/>
      <c r="O11" s="1"/>
    </row>
  </sheetData>
  <mergeCells count="21">
    <mergeCell ref="A1:O1"/>
    <mergeCell ref="A4:M4"/>
    <mergeCell ref="N4:O4"/>
    <mergeCell ref="D5:I5"/>
    <mergeCell ref="J5:O5"/>
    <mergeCell ref="A11:O11"/>
    <mergeCell ref="A5:A7"/>
    <mergeCell ref="B5:B7"/>
    <mergeCell ref="C5:C7"/>
    <mergeCell ref="D6:D7"/>
    <mergeCell ref="E6:E7"/>
    <mergeCell ref="F6:F7"/>
    <mergeCell ref="G6:G7"/>
    <mergeCell ref="H6:H7"/>
    <mergeCell ref="I6:I7"/>
    <mergeCell ref="J6:J7"/>
    <mergeCell ref="K6:K7"/>
    <mergeCell ref="L6:L7"/>
    <mergeCell ref="M6:M7"/>
    <mergeCell ref="N6:N7"/>
    <mergeCell ref="O6:O7"/>
  </mergeCells>
  <pageMargins left="0.39300000667572" right="0.39300000667572" top="0.39300000667572" bottom="0.39300000667572" header="0.504000008106232" footer="0.504000008106232"/>
  <pageSetup paperSize="9" orientation="landscape"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4"/>
  <sheetViews>
    <sheetView workbookViewId="0">
      <pane ySplit="7" topLeftCell="A8" activePane="bottomLeft" state="frozen"/>
      <selection/>
      <selection pane="bottomLeft" activeCell="A1" sqref="A1:O1"/>
    </sheetView>
  </sheetViews>
  <sheetFormatPr defaultColWidth="10" defaultRowHeight="14.25"/>
  <cols>
    <col min="1" max="1" width="12.875" customWidth="1"/>
    <col min="2" max="2" width="18" customWidth="1"/>
    <col min="3" max="3" width="11.25" customWidth="1"/>
    <col min="4" max="4" width="12" customWidth="1"/>
    <col min="5" max="5" width="9.5" customWidth="1"/>
    <col min="6" max="6" width="7.875" customWidth="1"/>
    <col min="7" max="9" width="5.625" customWidth="1"/>
    <col min="10" max="10" width="12" customWidth="1"/>
    <col min="11" max="11" width="9.5" customWidth="1"/>
    <col min="12" max="12" width="7.875" customWidth="1"/>
    <col min="13" max="15" width="5.625" customWidth="1"/>
    <col min="16" max="16" width="9.75" customWidth="1"/>
  </cols>
  <sheetData>
    <row r="1" ht="35.85" customHeight="1" spans="1:15">
      <c r="A1" s="30" t="s">
        <v>470</v>
      </c>
      <c r="B1" s="30"/>
      <c r="C1" s="30"/>
      <c r="D1" s="30"/>
      <c r="E1" s="30"/>
      <c r="F1" s="30"/>
      <c r="G1" s="30"/>
      <c r="H1" s="30"/>
      <c r="I1" s="30"/>
      <c r="J1" s="30"/>
      <c r="K1" s="30"/>
      <c r="L1" s="30"/>
      <c r="M1" s="30"/>
      <c r="N1" s="30"/>
      <c r="O1" s="30"/>
    </row>
    <row r="2" ht="16.35" customHeight="1" spans="1:15">
      <c r="A2" s="31"/>
      <c r="B2" s="31"/>
      <c r="C2" s="31"/>
      <c r="D2" s="31"/>
      <c r="E2" s="31"/>
      <c r="F2" s="31"/>
      <c r="G2" s="31"/>
      <c r="H2" s="31"/>
      <c r="I2" s="31"/>
      <c r="J2" s="32"/>
      <c r="K2" s="28"/>
      <c r="L2" s="28"/>
      <c r="M2" s="28"/>
      <c r="N2" s="28"/>
      <c r="O2" s="34"/>
    </row>
    <row r="3" ht="16.35" customHeight="1" spans="1:15">
      <c r="A3" s="32" t="s">
        <v>471</v>
      </c>
      <c r="B3" s="33"/>
      <c r="C3" s="23"/>
      <c r="D3" s="23"/>
      <c r="E3" s="23"/>
      <c r="F3" s="23"/>
      <c r="G3" s="23"/>
      <c r="H3" s="23"/>
      <c r="I3" s="23"/>
      <c r="J3" s="32"/>
      <c r="K3" s="32"/>
      <c r="L3" s="32"/>
      <c r="M3" s="24"/>
      <c r="N3" s="24"/>
      <c r="O3" s="34"/>
    </row>
    <row r="4" ht="16.35" customHeight="1" spans="1:15">
      <c r="A4" s="24"/>
      <c r="B4" s="24"/>
      <c r="C4" s="24"/>
      <c r="D4" s="24"/>
      <c r="E4" s="24"/>
      <c r="F4" s="24"/>
      <c r="G4" s="24"/>
      <c r="H4" s="24"/>
      <c r="I4" s="24"/>
      <c r="J4" s="24"/>
      <c r="K4" s="24"/>
      <c r="L4" s="24"/>
      <c r="M4" s="24"/>
      <c r="N4" s="34" t="s">
        <v>28</v>
      </c>
      <c r="O4" s="34"/>
    </row>
    <row r="5" ht="26.1" customHeight="1" spans="1:15">
      <c r="A5" s="6" t="s">
        <v>29</v>
      </c>
      <c r="B5" s="25" t="s">
        <v>246</v>
      </c>
      <c r="C5" s="26" t="s">
        <v>30</v>
      </c>
      <c r="D5" s="26" t="s">
        <v>31</v>
      </c>
      <c r="E5" s="26"/>
      <c r="F5" s="26"/>
      <c r="G5" s="26"/>
      <c r="H5" s="26"/>
      <c r="I5" s="26"/>
      <c r="J5" s="6" t="s">
        <v>22</v>
      </c>
      <c r="K5" s="6"/>
      <c r="L5" s="6"/>
      <c r="M5" s="6"/>
      <c r="N5" s="6"/>
      <c r="O5" s="6"/>
    </row>
    <row r="6" ht="32.65" customHeight="1" spans="1:15">
      <c r="A6" s="6"/>
      <c r="B6" s="25"/>
      <c r="C6" s="26"/>
      <c r="D6" s="6" t="s">
        <v>32</v>
      </c>
      <c r="E6" s="6" t="s">
        <v>33</v>
      </c>
      <c r="F6" s="6" t="s">
        <v>34</v>
      </c>
      <c r="G6" s="6" t="s">
        <v>35</v>
      </c>
      <c r="H6" s="6" t="s">
        <v>36</v>
      </c>
      <c r="I6" s="26" t="s">
        <v>37</v>
      </c>
      <c r="J6" s="6" t="s">
        <v>32</v>
      </c>
      <c r="K6" s="6" t="s">
        <v>33</v>
      </c>
      <c r="L6" s="6" t="s">
        <v>34</v>
      </c>
      <c r="M6" s="6" t="s">
        <v>35</v>
      </c>
      <c r="N6" s="6" t="s">
        <v>36</v>
      </c>
      <c r="O6" s="26" t="s">
        <v>37</v>
      </c>
    </row>
    <row r="7" ht="32.65" customHeight="1" spans="1:15">
      <c r="A7" s="6"/>
      <c r="B7" s="25"/>
      <c r="C7" s="26"/>
      <c r="D7" s="6"/>
      <c r="E7" s="6"/>
      <c r="F7" s="6"/>
      <c r="G7" s="6"/>
      <c r="H7" s="6"/>
      <c r="I7" s="26"/>
      <c r="J7" s="6"/>
      <c r="K7" s="6"/>
      <c r="L7" s="6"/>
      <c r="M7" s="6"/>
      <c r="N7" s="6"/>
      <c r="O7" s="26"/>
    </row>
    <row r="8" ht="26.1" customHeight="1" spans="1:15">
      <c r="A8" s="6" t="s">
        <v>32</v>
      </c>
      <c r="B8" s="25"/>
      <c r="C8" s="10">
        <v>185</v>
      </c>
      <c r="D8" s="10">
        <v>185</v>
      </c>
      <c r="E8" s="10">
        <v>185</v>
      </c>
      <c r="F8" s="10"/>
      <c r="G8" s="10"/>
      <c r="H8" s="10"/>
      <c r="I8" s="10"/>
      <c r="J8" s="10"/>
      <c r="K8" s="10"/>
      <c r="L8" s="10"/>
      <c r="M8" s="10"/>
      <c r="N8" s="10"/>
      <c r="O8" s="10"/>
    </row>
    <row r="9" ht="27.6" customHeight="1" spans="1:15">
      <c r="A9" s="27" t="s">
        <v>56</v>
      </c>
      <c r="B9" s="27"/>
      <c r="C9" s="10">
        <v>185</v>
      </c>
      <c r="D9" s="10">
        <v>185</v>
      </c>
      <c r="E9" s="10">
        <v>185</v>
      </c>
      <c r="F9" s="10"/>
      <c r="G9" s="10"/>
      <c r="H9" s="10"/>
      <c r="I9" s="10"/>
      <c r="J9" s="10"/>
      <c r="K9" s="10"/>
      <c r="L9" s="10"/>
      <c r="M9" s="10"/>
      <c r="N9" s="10"/>
      <c r="O9" s="10"/>
    </row>
    <row r="10" ht="26.1" customHeight="1" spans="1:15">
      <c r="A10" s="27" t="s">
        <v>472</v>
      </c>
      <c r="B10" s="27"/>
      <c r="C10" s="10">
        <v>185</v>
      </c>
      <c r="D10" s="10">
        <v>185</v>
      </c>
      <c r="E10" s="10">
        <v>185</v>
      </c>
      <c r="F10" s="10"/>
      <c r="G10" s="10"/>
      <c r="H10" s="10"/>
      <c r="I10" s="10"/>
      <c r="J10" s="10"/>
      <c r="K10" s="10"/>
      <c r="L10" s="10"/>
      <c r="M10" s="10"/>
      <c r="N10" s="10"/>
      <c r="O10" s="10"/>
    </row>
    <row r="11" ht="27.6" customHeight="1" spans="1:15">
      <c r="A11" s="27"/>
      <c r="B11" s="27" t="s">
        <v>260</v>
      </c>
      <c r="C11" s="10">
        <v>70</v>
      </c>
      <c r="D11" s="10">
        <v>70</v>
      </c>
      <c r="E11" s="10">
        <v>70</v>
      </c>
      <c r="F11" s="10"/>
      <c r="G11" s="10"/>
      <c r="H11" s="10"/>
      <c r="I11" s="10"/>
      <c r="J11" s="10"/>
      <c r="K11" s="10"/>
      <c r="L11" s="10"/>
      <c r="M11" s="10"/>
      <c r="N11" s="10"/>
      <c r="O11" s="10"/>
    </row>
    <row r="12" ht="27.6" customHeight="1" spans="1:15">
      <c r="A12" s="27"/>
      <c r="B12" s="27" t="s">
        <v>268</v>
      </c>
      <c r="C12" s="10">
        <v>75</v>
      </c>
      <c r="D12" s="10">
        <v>75</v>
      </c>
      <c r="E12" s="10">
        <v>75</v>
      </c>
      <c r="F12" s="10"/>
      <c r="G12" s="10"/>
      <c r="H12" s="10"/>
      <c r="I12" s="10"/>
      <c r="J12" s="10"/>
      <c r="K12" s="10"/>
      <c r="L12" s="10"/>
      <c r="M12" s="10"/>
      <c r="N12" s="10"/>
      <c r="O12" s="10"/>
    </row>
    <row r="13" ht="26.1" customHeight="1" spans="1:15">
      <c r="A13" s="27"/>
      <c r="B13" s="27" t="s">
        <v>276</v>
      </c>
      <c r="C13" s="10">
        <v>40</v>
      </c>
      <c r="D13" s="10">
        <v>40</v>
      </c>
      <c r="E13" s="10">
        <v>40</v>
      </c>
      <c r="F13" s="10"/>
      <c r="G13" s="10"/>
      <c r="H13" s="10"/>
      <c r="I13" s="10"/>
      <c r="J13" s="10"/>
      <c r="K13" s="10"/>
      <c r="L13" s="10"/>
      <c r="M13" s="10"/>
      <c r="N13" s="10"/>
      <c r="O13" s="10"/>
    </row>
    <row r="14" ht="16.35" customHeight="1" spans="1:15">
      <c r="A14" s="1" t="s">
        <v>473</v>
      </c>
      <c r="B14" s="1"/>
      <c r="C14" s="1"/>
      <c r="D14" s="1"/>
      <c r="E14" s="1"/>
      <c r="F14" s="1"/>
      <c r="G14" s="1"/>
      <c r="H14" s="1"/>
      <c r="I14" s="1"/>
      <c r="J14" s="1"/>
      <c r="K14" s="1"/>
      <c r="L14" s="1"/>
      <c r="M14" s="1"/>
      <c r="N14" s="1"/>
      <c r="O14" s="1"/>
    </row>
  </sheetData>
  <mergeCells count="21">
    <mergeCell ref="A1:O1"/>
    <mergeCell ref="A4:M4"/>
    <mergeCell ref="N4:O4"/>
    <mergeCell ref="D5:I5"/>
    <mergeCell ref="J5:O5"/>
    <mergeCell ref="A14:O14"/>
    <mergeCell ref="A5:A7"/>
    <mergeCell ref="B5:B7"/>
    <mergeCell ref="C5:C7"/>
    <mergeCell ref="D6:D7"/>
    <mergeCell ref="E6:E7"/>
    <mergeCell ref="F6:F7"/>
    <mergeCell ref="G6:G7"/>
    <mergeCell ref="H6:H7"/>
    <mergeCell ref="I6:I7"/>
    <mergeCell ref="J6:J7"/>
    <mergeCell ref="K6:K7"/>
    <mergeCell ref="L6:L7"/>
    <mergeCell ref="M6:M7"/>
    <mergeCell ref="N6:N7"/>
    <mergeCell ref="O6:O7"/>
  </mergeCells>
  <pageMargins left="0.39300000667572" right="0.39300000667572" top="0.39300000667572" bottom="0.39300000667572" header="0.504000008106232" footer="0.504000008106232"/>
  <pageSetup paperSize="9" orientation="landscape" horizontalDpi="600" vertic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2"/>
  <sheetViews>
    <sheetView workbookViewId="0">
      <pane ySplit="7" topLeftCell="A8" activePane="bottomLeft" state="frozen"/>
      <selection/>
      <selection pane="bottomLeft" activeCell="A1" sqref="A1:Q1"/>
    </sheetView>
  </sheetViews>
  <sheetFormatPr defaultColWidth="10" defaultRowHeight="14.25"/>
  <cols>
    <col min="1" max="1" width="10.625" customWidth="1"/>
    <col min="2" max="2" width="11.125" customWidth="1"/>
    <col min="3" max="3" width="9.75" customWidth="1"/>
    <col min="4" max="4" width="15.875" customWidth="1"/>
    <col min="5" max="7" width="9.25" customWidth="1"/>
    <col min="8" max="11" width="5.125" customWidth="1"/>
    <col min="12" max="13" width="9.25" customWidth="1"/>
    <col min="14" max="17" width="5.125" customWidth="1"/>
    <col min="18" max="18" width="9.75" customWidth="1"/>
  </cols>
  <sheetData>
    <row r="1" ht="35.85" customHeight="1" spans="1:17">
      <c r="A1" s="18" t="s">
        <v>474</v>
      </c>
      <c r="B1" s="18"/>
      <c r="C1" s="18"/>
      <c r="D1" s="18"/>
      <c r="E1" s="18"/>
      <c r="F1" s="18"/>
      <c r="G1" s="18"/>
      <c r="H1" s="18"/>
      <c r="I1" s="18"/>
      <c r="J1" s="18"/>
      <c r="K1" s="18"/>
      <c r="L1" s="18"/>
      <c r="M1" s="18"/>
      <c r="N1" s="18"/>
      <c r="O1" s="18"/>
      <c r="P1" s="18"/>
      <c r="Q1" s="18"/>
    </row>
    <row r="2" ht="16.35" customHeight="1" spans="1:17">
      <c r="A2" s="19"/>
      <c r="B2" s="19"/>
      <c r="C2" s="19"/>
      <c r="D2" s="19"/>
      <c r="E2" s="19"/>
      <c r="F2" s="19"/>
      <c r="G2" s="19"/>
      <c r="H2" s="19"/>
      <c r="I2" s="19"/>
      <c r="J2" s="19"/>
      <c r="K2" s="19"/>
      <c r="L2" s="20"/>
      <c r="M2" s="28"/>
      <c r="N2" s="28"/>
      <c r="O2" s="28"/>
      <c r="P2" s="28"/>
      <c r="Q2" s="29"/>
    </row>
    <row r="3" ht="16.35" customHeight="1" spans="1:17">
      <c r="A3" s="20" t="s">
        <v>475</v>
      </c>
      <c r="B3" s="21"/>
      <c r="C3" s="21"/>
      <c r="D3" s="21"/>
      <c r="E3" s="22"/>
      <c r="F3" s="23"/>
      <c r="G3" s="22"/>
      <c r="H3" s="22"/>
      <c r="I3" s="22"/>
      <c r="J3" s="22"/>
      <c r="K3" s="22"/>
      <c r="L3" s="20"/>
      <c r="M3" s="20"/>
      <c r="N3" s="20"/>
      <c r="O3" s="24"/>
      <c r="P3" s="24"/>
      <c r="Q3" s="29"/>
    </row>
    <row r="4" ht="16.35" customHeight="1" spans="1:17">
      <c r="A4" s="24"/>
      <c r="B4" s="24"/>
      <c r="C4" s="24"/>
      <c r="D4" s="24"/>
      <c r="E4" s="24"/>
      <c r="F4" s="24"/>
      <c r="G4" s="24"/>
      <c r="H4" s="24"/>
      <c r="I4" s="24"/>
      <c r="J4" s="24"/>
      <c r="K4" s="24"/>
      <c r="L4" s="24"/>
      <c r="M4" s="24"/>
      <c r="N4" s="24"/>
      <c r="O4" s="24"/>
      <c r="P4" s="29" t="s">
        <v>28</v>
      </c>
      <c r="Q4" s="29"/>
    </row>
    <row r="5" ht="26.1" customHeight="1" spans="1:17">
      <c r="A5" s="6" t="s">
        <v>29</v>
      </c>
      <c r="B5" s="25" t="s">
        <v>476</v>
      </c>
      <c r="C5" s="25" t="s">
        <v>477</v>
      </c>
      <c r="D5" s="6" t="s">
        <v>478</v>
      </c>
      <c r="E5" s="26" t="s">
        <v>30</v>
      </c>
      <c r="F5" s="26" t="s">
        <v>31</v>
      </c>
      <c r="G5" s="26"/>
      <c r="H5" s="26"/>
      <c r="I5" s="26"/>
      <c r="J5" s="26"/>
      <c r="K5" s="26"/>
      <c r="L5" s="6" t="s">
        <v>22</v>
      </c>
      <c r="M5" s="6"/>
      <c r="N5" s="6"/>
      <c r="O5" s="6"/>
      <c r="P5" s="6"/>
      <c r="Q5" s="6"/>
    </row>
    <row r="6" ht="32.65" customHeight="1" spans="1:17">
      <c r="A6" s="6"/>
      <c r="B6" s="25"/>
      <c r="C6" s="25"/>
      <c r="D6" s="6"/>
      <c r="E6" s="26"/>
      <c r="F6" s="6" t="s">
        <v>32</v>
      </c>
      <c r="G6" s="6" t="s">
        <v>33</v>
      </c>
      <c r="H6" s="6" t="s">
        <v>34</v>
      </c>
      <c r="I6" s="6" t="s">
        <v>35</v>
      </c>
      <c r="J6" s="6" t="s">
        <v>36</v>
      </c>
      <c r="K6" s="26" t="s">
        <v>37</v>
      </c>
      <c r="L6" s="6" t="s">
        <v>32</v>
      </c>
      <c r="M6" s="6" t="s">
        <v>33</v>
      </c>
      <c r="N6" s="6" t="s">
        <v>34</v>
      </c>
      <c r="O6" s="6" t="s">
        <v>35</v>
      </c>
      <c r="P6" s="6" t="s">
        <v>36</v>
      </c>
      <c r="Q6" s="26" t="s">
        <v>37</v>
      </c>
    </row>
    <row r="7" ht="32.65" customHeight="1" spans="1:17">
      <c r="A7" s="6"/>
      <c r="B7" s="25"/>
      <c r="C7" s="25"/>
      <c r="D7" s="6"/>
      <c r="E7" s="26"/>
      <c r="F7" s="6"/>
      <c r="G7" s="6"/>
      <c r="H7" s="6"/>
      <c r="I7" s="6"/>
      <c r="J7" s="6"/>
      <c r="K7" s="26"/>
      <c r="L7" s="6"/>
      <c r="M7" s="6"/>
      <c r="N7" s="6"/>
      <c r="O7" s="6"/>
      <c r="P7" s="6"/>
      <c r="Q7" s="26"/>
    </row>
    <row r="8" ht="26.1" customHeight="1" spans="1:17">
      <c r="A8" s="6" t="s">
        <v>32</v>
      </c>
      <c r="B8" s="25"/>
      <c r="C8" s="25"/>
      <c r="D8" s="6"/>
      <c r="E8" s="10">
        <v>85</v>
      </c>
      <c r="F8" s="10">
        <v>85</v>
      </c>
      <c r="G8" s="10">
        <v>85</v>
      </c>
      <c r="H8" s="10"/>
      <c r="I8" s="10"/>
      <c r="J8" s="10"/>
      <c r="K8" s="10"/>
      <c r="L8" s="10"/>
      <c r="M8" s="10"/>
      <c r="N8" s="10"/>
      <c r="O8" s="10"/>
      <c r="P8" s="10"/>
      <c r="Q8" s="10"/>
    </row>
    <row r="9" ht="27.6" customHeight="1" spans="1:17">
      <c r="A9" s="27" t="s">
        <v>56</v>
      </c>
      <c r="B9" s="27"/>
      <c r="C9" s="27"/>
      <c r="D9" s="15"/>
      <c r="E9" s="10">
        <v>85</v>
      </c>
      <c r="F9" s="10">
        <v>85</v>
      </c>
      <c r="G9" s="10">
        <v>85</v>
      </c>
      <c r="H9" s="10"/>
      <c r="I9" s="10"/>
      <c r="J9" s="10"/>
      <c r="K9" s="10"/>
      <c r="L9" s="10"/>
      <c r="M9" s="10"/>
      <c r="N9" s="10"/>
      <c r="O9" s="10"/>
      <c r="P9" s="10"/>
      <c r="Q9" s="10"/>
    </row>
    <row r="10" ht="26.1" customHeight="1" spans="1:17">
      <c r="A10" s="27" t="s">
        <v>472</v>
      </c>
      <c r="B10" s="27"/>
      <c r="C10" s="27"/>
      <c r="D10" s="15"/>
      <c r="E10" s="10">
        <v>85</v>
      </c>
      <c r="F10" s="10">
        <v>85</v>
      </c>
      <c r="G10" s="10">
        <v>85</v>
      </c>
      <c r="H10" s="10"/>
      <c r="I10" s="10"/>
      <c r="J10" s="10"/>
      <c r="K10" s="10"/>
      <c r="L10" s="10"/>
      <c r="M10" s="10"/>
      <c r="N10" s="10"/>
      <c r="O10" s="10"/>
      <c r="P10" s="10"/>
      <c r="Q10" s="10"/>
    </row>
    <row r="11" ht="41.45" customHeight="1" spans="1:17">
      <c r="A11" s="27"/>
      <c r="B11" s="27" t="s">
        <v>479</v>
      </c>
      <c r="C11" s="27" t="s">
        <v>272</v>
      </c>
      <c r="D11" s="15" t="s">
        <v>480</v>
      </c>
      <c r="E11" s="10">
        <v>85</v>
      </c>
      <c r="F11" s="10">
        <v>85</v>
      </c>
      <c r="G11" s="10">
        <v>85</v>
      </c>
      <c r="H11" s="10"/>
      <c r="I11" s="10"/>
      <c r="J11" s="10"/>
      <c r="K11" s="10"/>
      <c r="L11" s="10"/>
      <c r="M11" s="10"/>
      <c r="N11" s="10"/>
      <c r="O11" s="10"/>
      <c r="P11" s="10"/>
      <c r="Q11" s="10"/>
    </row>
    <row r="12" ht="16.35" customHeight="1" spans="1:17">
      <c r="A12" s="1" t="s">
        <v>481</v>
      </c>
      <c r="B12" s="1"/>
      <c r="C12" s="1"/>
      <c r="D12" s="1"/>
      <c r="E12" s="1"/>
      <c r="F12" s="1"/>
      <c r="G12" s="1"/>
      <c r="H12" s="1"/>
      <c r="I12" s="1"/>
      <c r="J12" s="1"/>
      <c r="K12" s="1"/>
      <c r="L12" s="1"/>
      <c r="M12" s="1"/>
      <c r="N12" s="1"/>
      <c r="O12" s="1"/>
      <c r="P12" s="1"/>
      <c r="Q12" s="1"/>
    </row>
  </sheetData>
  <mergeCells count="23">
    <mergeCell ref="A1:Q1"/>
    <mergeCell ref="A4:O4"/>
    <mergeCell ref="P4:Q4"/>
    <mergeCell ref="F5:K5"/>
    <mergeCell ref="L5:Q5"/>
    <mergeCell ref="A12:Q12"/>
    <mergeCell ref="A5:A7"/>
    <mergeCell ref="B5:B7"/>
    <mergeCell ref="C5:C7"/>
    <mergeCell ref="D5:D7"/>
    <mergeCell ref="E5:E7"/>
    <mergeCell ref="F6:F7"/>
    <mergeCell ref="G6:G7"/>
    <mergeCell ref="H6:H7"/>
    <mergeCell ref="I6:I7"/>
    <mergeCell ref="J6:J7"/>
    <mergeCell ref="K6:K7"/>
    <mergeCell ref="L6:L7"/>
    <mergeCell ref="M6:M7"/>
    <mergeCell ref="N6:N7"/>
    <mergeCell ref="O6:O7"/>
    <mergeCell ref="P6:P7"/>
    <mergeCell ref="Q6:Q7"/>
  </mergeCells>
  <pageMargins left="0.39300000667572" right="0.39300000667572" top="0.39300000667572" bottom="0.39300000667572" header="0.504000008106232" footer="0.504000008106232"/>
  <pageSetup paperSize="9" orientation="landscape" horizontalDpi="600" vertic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7"/>
  <sheetViews>
    <sheetView workbookViewId="0">
      <selection activeCell="A1" sqref="A1:H1"/>
    </sheetView>
  </sheetViews>
  <sheetFormatPr defaultColWidth="10" defaultRowHeight="14.25" outlineLevelCol="7"/>
  <cols>
    <col min="1" max="8" width="16.875" customWidth="1"/>
    <col min="9" max="9" width="9.75" customWidth="1"/>
  </cols>
  <sheetData>
    <row r="1" ht="36.75" customHeight="1" spans="1:8">
      <c r="A1" s="2" t="s">
        <v>482</v>
      </c>
      <c r="B1" s="2"/>
      <c r="C1" s="2"/>
      <c r="D1" s="2"/>
      <c r="E1" s="2"/>
      <c r="F1" s="2"/>
      <c r="G1" s="2"/>
      <c r="H1" s="2"/>
    </row>
    <row r="2" ht="15.2" customHeight="1" spans="1:8">
      <c r="A2" s="4" t="s">
        <v>483</v>
      </c>
      <c r="B2" s="1"/>
      <c r="C2" s="1"/>
      <c r="D2" s="1"/>
      <c r="E2" s="1"/>
      <c r="F2" s="1"/>
      <c r="G2" s="1"/>
      <c r="H2" s="12" t="s">
        <v>3</v>
      </c>
    </row>
    <row r="3" ht="16.35" customHeight="1" spans="1:8">
      <c r="A3" s="13" t="s">
        <v>484</v>
      </c>
      <c r="B3" s="6" t="s">
        <v>485</v>
      </c>
      <c r="C3" s="6"/>
      <c r="D3" s="6"/>
      <c r="E3" s="6"/>
      <c r="F3" s="6"/>
      <c r="G3" s="6"/>
      <c r="H3" s="6"/>
    </row>
    <row r="4" ht="16.35" customHeight="1" spans="1:8">
      <c r="A4" s="14" t="s">
        <v>486</v>
      </c>
      <c r="B4" s="14" t="s">
        <v>487</v>
      </c>
      <c r="C4" s="14"/>
      <c r="D4" s="14"/>
      <c r="E4" s="14"/>
      <c r="F4" s="14" t="s">
        <v>488</v>
      </c>
      <c r="G4" s="14"/>
      <c r="H4" s="14"/>
    </row>
    <row r="5" ht="16.35" customHeight="1" spans="1:8">
      <c r="A5" s="14"/>
      <c r="B5" s="15" t="s">
        <v>489</v>
      </c>
      <c r="C5" s="15"/>
      <c r="D5" s="15"/>
      <c r="E5" s="15"/>
      <c r="F5" s="10">
        <v>852.17</v>
      </c>
      <c r="G5" s="10"/>
      <c r="H5" s="10"/>
    </row>
    <row r="6" ht="16.35" customHeight="1" spans="1:8">
      <c r="A6" s="14"/>
      <c r="B6" s="15" t="s">
        <v>490</v>
      </c>
      <c r="C6" s="15"/>
      <c r="D6" s="15"/>
      <c r="E6" s="15"/>
      <c r="F6" s="10">
        <v>157.74</v>
      </c>
      <c r="G6" s="10"/>
      <c r="H6" s="10"/>
    </row>
    <row r="7" ht="16.35" customHeight="1" spans="1:8">
      <c r="A7" s="14"/>
      <c r="B7" s="15" t="s">
        <v>491</v>
      </c>
      <c r="C7" s="15"/>
      <c r="D7" s="15"/>
      <c r="E7" s="15"/>
      <c r="F7" s="10">
        <v>141.14</v>
      </c>
      <c r="G7" s="10"/>
      <c r="H7" s="10"/>
    </row>
    <row r="8" ht="16.35" customHeight="1" spans="1:8">
      <c r="A8" s="14"/>
      <c r="B8" s="15" t="s">
        <v>492</v>
      </c>
      <c r="C8" s="15"/>
      <c r="D8" s="15"/>
      <c r="E8" s="15"/>
      <c r="F8" s="10">
        <v>92.38</v>
      </c>
      <c r="G8" s="10"/>
      <c r="H8" s="10"/>
    </row>
    <row r="9" ht="41.45" customHeight="1" spans="1:8">
      <c r="A9" s="14" t="s">
        <v>493</v>
      </c>
      <c r="B9" s="15" t="s">
        <v>494</v>
      </c>
      <c r="C9" s="15"/>
      <c r="D9" s="15"/>
      <c r="E9" s="15"/>
      <c r="F9" s="15"/>
      <c r="G9" s="15"/>
      <c r="H9" s="15"/>
    </row>
    <row r="10" ht="22.9" customHeight="1" spans="1:8">
      <c r="A10" s="14" t="s">
        <v>495</v>
      </c>
      <c r="B10" s="13" t="s">
        <v>496</v>
      </c>
      <c r="C10" s="13" t="s">
        <v>497</v>
      </c>
      <c r="D10" s="13" t="s">
        <v>498</v>
      </c>
      <c r="E10" s="14" t="s">
        <v>499</v>
      </c>
      <c r="F10" s="13" t="s">
        <v>500</v>
      </c>
      <c r="G10" s="14" t="s">
        <v>501</v>
      </c>
      <c r="H10" s="16" t="s">
        <v>502</v>
      </c>
    </row>
    <row r="11" ht="16.35" customHeight="1" spans="1:8">
      <c r="A11" s="14"/>
      <c r="B11" s="17" t="s">
        <v>503</v>
      </c>
      <c r="C11" s="17" t="s">
        <v>504</v>
      </c>
      <c r="D11" s="17" t="s">
        <v>505</v>
      </c>
      <c r="E11" s="17" t="s">
        <v>506</v>
      </c>
      <c r="F11" s="17" t="s">
        <v>507</v>
      </c>
      <c r="G11" s="17" t="s">
        <v>508</v>
      </c>
      <c r="H11" s="17" t="s">
        <v>509</v>
      </c>
    </row>
    <row r="12" ht="16.35" customHeight="1" spans="1:8">
      <c r="A12" s="14"/>
      <c r="B12" s="17"/>
      <c r="C12" s="17" t="s">
        <v>510</v>
      </c>
      <c r="D12" s="17" t="s">
        <v>511</v>
      </c>
      <c r="E12" s="17" t="s">
        <v>506</v>
      </c>
      <c r="F12" s="17" t="s">
        <v>507</v>
      </c>
      <c r="G12" s="17" t="s">
        <v>508</v>
      </c>
      <c r="H12" s="17" t="s">
        <v>509</v>
      </c>
    </row>
    <row r="13" ht="16.35" customHeight="1" spans="1:8">
      <c r="A13" s="14"/>
      <c r="B13" s="17"/>
      <c r="C13" s="17"/>
      <c r="D13" s="17" t="s">
        <v>512</v>
      </c>
      <c r="E13" s="17" t="s">
        <v>506</v>
      </c>
      <c r="F13" s="17" t="s">
        <v>507</v>
      </c>
      <c r="G13" s="17" t="s">
        <v>508</v>
      </c>
      <c r="H13" s="17" t="s">
        <v>509</v>
      </c>
    </row>
    <row r="14" ht="16.35" customHeight="1" spans="1:8">
      <c r="A14" s="14"/>
      <c r="B14" s="17"/>
      <c r="C14" s="17"/>
      <c r="D14" s="17" t="s">
        <v>513</v>
      </c>
      <c r="E14" s="17" t="s">
        <v>506</v>
      </c>
      <c r="F14" s="17" t="s">
        <v>507</v>
      </c>
      <c r="G14" s="17" t="s">
        <v>508</v>
      </c>
      <c r="H14" s="17" t="s">
        <v>509</v>
      </c>
    </row>
    <row r="15" ht="16.35" customHeight="1" spans="1:8">
      <c r="A15" s="14"/>
      <c r="B15" s="17"/>
      <c r="C15" s="17" t="s">
        <v>514</v>
      </c>
      <c r="D15" s="17" t="s">
        <v>515</v>
      </c>
      <c r="E15" s="17"/>
      <c r="F15" s="17" t="s">
        <v>516</v>
      </c>
      <c r="G15" s="17"/>
      <c r="H15" s="17" t="s">
        <v>509</v>
      </c>
    </row>
    <row r="16" ht="16.35" customHeight="1" spans="1:8">
      <c r="A16" s="14"/>
      <c r="B16" s="17"/>
      <c r="C16" s="17"/>
      <c r="D16" s="17" t="s">
        <v>517</v>
      </c>
      <c r="E16" s="17"/>
      <c r="F16" s="17" t="s">
        <v>516</v>
      </c>
      <c r="G16" s="17"/>
      <c r="H16" s="17" t="s">
        <v>509</v>
      </c>
    </row>
    <row r="17" ht="16.35" customHeight="1" spans="1:8">
      <c r="A17" s="14"/>
      <c r="B17" s="17" t="s">
        <v>518</v>
      </c>
      <c r="C17" s="17" t="s">
        <v>519</v>
      </c>
      <c r="D17" s="17" t="s">
        <v>520</v>
      </c>
      <c r="E17" s="17" t="s">
        <v>521</v>
      </c>
      <c r="F17" s="17" t="s">
        <v>522</v>
      </c>
      <c r="G17" s="17" t="s">
        <v>508</v>
      </c>
      <c r="H17" s="17" t="s">
        <v>509</v>
      </c>
    </row>
    <row r="18" ht="16.35" customHeight="1" spans="1:8">
      <c r="A18" s="14"/>
      <c r="B18" s="17"/>
      <c r="C18" s="17"/>
      <c r="D18" s="17" t="s">
        <v>523</v>
      </c>
      <c r="E18" s="17" t="s">
        <v>521</v>
      </c>
      <c r="F18" s="17" t="s">
        <v>524</v>
      </c>
      <c r="G18" s="17" t="s">
        <v>508</v>
      </c>
      <c r="H18" s="17" t="s">
        <v>509</v>
      </c>
    </row>
    <row r="19" ht="16.35" customHeight="1" spans="1:8">
      <c r="A19" s="14"/>
      <c r="B19" s="17"/>
      <c r="C19" s="17"/>
      <c r="D19" s="17" t="s">
        <v>525</v>
      </c>
      <c r="E19" s="17" t="s">
        <v>506</v>
      </c>
      <c r="F19" s="17" t="s">
        <v>507</v>
      </c>
      <c r="G19" s="17" t="s">
        <v>508</v>
      </c>
      <c r="H19" s="17" t="s">
        <v>509</v>
      </c>
    </row>
    <row r="20" ht="16.35" customHeight="1" spans="1:8">
      <c r="A20" s="14"/>
      <c r="B20" s="17" t="s">
        <v>526</v>
      </c>
      <c r="C20" s="17" t="s">
        <v>527</v>
      </c>
      <c r="D20" s="17" t="s">
        <v>528</v>
      </c>
      <c r="E20" s="17" t="s">
        <v>506</v>
      </c>
      <c r="F20" s="17" t="s">
        <v>507</v>
      </c>
      <c r="G20" s="17" t="s">
        <v>508</v>
      </c>
      <c r="H20" s="17" t="s">
        <v>509</v>
      </c>
    </row>
    <row r="21" ht="16.35" customHeight="1" spans="1:8">
      <c r="A21" s="14"/>
      <c r="B21" s="17"/>
      <c r="C21" s="17" t="s">
        <v>529</v>
      </c>
      <c r="D21" s="17" t="s">
        <v>530</v>
      </c>
      <c r="E21" s="17"/>
      <c r="F21" s="17" t="s">
        <v>531</v>
      </c>
      <c r="G21" s="17"/>
      <c r="H21" s="17" t="s">
        <v>509</v>
      </c>
    </row>
    <row r="22" ht="16.35" customHeight="1" spans="1:8">
      <c r="A22" s="14"/>
      <c r="B22" s="17"/>
      <c r="C22" s="17" t="s">
        <v>532</v>
      </c>
      <c r="D22" s="17" t="s">
        <v>533</v>
      </c>
      <c r="E22" s="17"/>
      <c r="F22" s="17" t="s">
        <v>516</v>
      </c>
      <c r="G22" s="17"/>
      <c r="H22" s="17" t="s">
        <v>509</v>
      </c>
    </row>
    <row r="23" ht="16.35" customHeight="1" spans="1:8">
      <c r="A23" s="14"/>
      <c r="B23" s="17"/>
      <c r="C23" s="17"/>
      <c r="D23" s="17" t="s">
        <v>534</v>
      </c>
      <c r="E23" s="17"/>
      <c r="F23" s="17" t="s">
        <v>516</v>
      </c>
      <c r="G23" s="17"/>
      <c r="H23" s="17" t="s">
        <v>509</v>
      </c>
    </row>
    <row r="24" ht="16.35" customHeight="1" spans="1:8">
      <c r="A24" s="14"/>
      <c r="B24" s="17"/>
      <c r="C24" s="17" t="s">
        <v>535</v>
      </c>
      <c r="D24" s="17" t="s">
        <v>536</v>
      </c>
      <c r="E24" s="17"/>
      <c r="F24" s="17" t="s">
        <v>537</v>
      </c>
      <c r="G24" s="17"/>
      <c r="H24" s="17" t="s">
        <v>509</v>
      </c>
    </row>
    <row r="25" ht="16.35" customHeight="1" spans="1:8">
      <c r="A25" s="14"/>
      <c r="B25" s="17"/>
      <c r="C25" s="17" t="s">
        <v>538</v>
      </c>
      <c r="D25" s="17" t="s">
        <v>539</v>
      </c>
      <c r="E25" s="17" t="s">
        <v>506</v>
      </c>
      <c r="F25" s="17" t="s">
        <v>507</v>
      </c>
      <c r="G25" s="17" t="s">
        <v>508</v>
      </c>
      <c r="H25" s="17" t="s">
        <v>509</v>
      </c>
    </row>
    <row r="26" ht="24.95" customHeight="1" spans="1:8">
      <c r="A26" s="14"/>
      <c r="B26" s="17"/>
      <c r="C26" s="17" t="s">
        <v>540</v>
      </c>
      <c r="D26" s="17" t="s">
        <v>541</v>
      </c>
      <c r="E26" s="17" t="s">
        <v>506</v>
      </c>
      <c r="F26" s="17" t="s">
        <v>522</v>
      </c>
      <c r="G26" s="17" t="s">
        <v>542</v>
      </c>
      <c r="H26" s="17" t="s">
        <v>509</v>
      </c>
    </row>
    <row r="27" ht="16.35" customHeight="1" spans="1:8">
      <c r="A27" s="14"/>
      <c r="B27" s="17" t="s">
        <v>543</v>
      </c>
      <c r="C27" s="17" t="s">
        <v>544</v>
      </c>
      <c r="D27" s="17" t="s">
        <v>545</v>
      </c>
      <c r="E27" s="17" t="s">
        <v>521</v>
      </c>
      <c r="F27" s="17" t="s">
        <v>522</v>
      </c>
      <c r="G27" s="17" t="s">
        <v>508</v>
      </c>
      <c r="H27" s="17" t="s">
        <v>509</v>
      </c>
    </row>
    <row r="28" ht="16.35" customHeight="1" spans="1:8">
      <c r="A28" s="14"/>
      <c r="B28" s="17"/>
      <c r="C28" s="17"/>
      <c r="D28" s="17" t="s">
        <v>546</v>
      </c>
      <c r="E28" s="17" t="s">
        <v>521</v>
      </c>
      <c r="F28" s="17" t="s">
        <v>507</v>
      </c>
      <c r="G28" s="17" t="s">
        <v>508</v>
      </c>
      <c r="H28" s="17" t="s">
        <v>509</v>
      </c>
    </row>
    <row r="29" ht="24.95" customHeight="1" spans="1:8">
      <c r="A29" s="14"/>
      <c r="B29" s="17" t="s">
        <v>547</v>
      </c>
      <c r="C29" s="17" t="s">
        <v>548</v>
      </c>
      <c r="D29" s="17" t="s">
        <v>549</v>
      </c>
      <c r="E29" s="17"/>
      <c r="F29" s="17" t="s">
        <v>550</v>
      </c>
      <c r="G29" s="17"/>
      <c r="H29" s="17" t="s">
        <v>509</v>
      </c>
    </row>
    <row r="30" ht="16.35" customHeight="1" spans="1:8">
      <c r="A30" s="14"/>
      <c r="B30" s="17"/>
      <c r="C30" s="17" t="s">
        <v>551</v>
      </c>
      <c r="D30" s="17" t="s">
        <v>552</v>
      </c>
      <c r="E30" s="17" t="s">
        <v>553</v>
      </c>
      <c r="F30" s="17" t="s">
        <v>554</v>
      </c>
      <c r="G30" s="17" t="s">
        <v>508</v>
      </c>
      <c r="H30" s="17" t="s">
        <v>509</v>
      </c>
    </row>
    <row r="31" ht="16.35" customHeight="1" spans="1:8">
      <c r="A31" s="14"/>
      <c r="B31" s="17"/>
      <c r="C31" s="17" t="s">
        <v>555</v>
      </c>
      <c r="D31" s="17" t="s">
        <v>556</v>
      </c>
      <c r="E31" s="17" t="s">
        <v>553</v>
      </c>
      <c r="F31" s="17" t="s">
        <v>557</v>
      </c>
      <c r="G31" s="17" t="s">
        <v>508</v>
      </c>
      <c r="H31" s="17" t="s">
        <v>509</v>
      </c>
    </row>
    <row r="32" ht="16.35" customHeight="1" spans="1:8">
      <c r="A32" s="14"/>
      <c r="B32" s="17" t="s">
        <v>558</v>
      </c>
      <c r="C32" s="17" t="s">
        <v>559</v>
      </c>
      <c r="D32" s="17" t="s">
        <v>560</v>
      </c>
      <c r="E32" s="17"/>
      <c r="F32" s="17" t="s">
        <v>561</v>
      </c>
      <c r="G32" s="17"/>
      <c r="H32" s="17" t="s">
        <v>509</v>
      </c>
    </row>
    <row r="33" ht="24.95" customHeight="1" spans="1:8">
      <c r="A33" s="14"/>
      <c r="B33" s="17"/>
      <c r="C33" s="17"/>
      <c r="D33" s="17" t="s">
        <v>562</v>
      </c>
      <c r="E33" s="17"/>
      <c r="F33" s="17" t="s">
        <v>563</v>
      </c>
      <c r="G33" s="17"/>
      <c r="H33" s="17" t="s">
        <v>509</v>
      </c>
    </row>
    <row r="34" ht="16.35" customHeight="1" spans="1:8">
      <c r="A34" s="13" t="s">
        <v>484</v>
      </c>
      <c r="B34" s="6" t="s">
        <v>564</v>
      </c>
      <c r="C34" s="6"/>
      <c r="D34" s="6"/>
      <c r="E34" s="6"/>
      <c r="F34" s="6"/>
      <c r="G34" s="6"/>
      <c r="H34" s="6"/>
    </row>
    <row r="35" ht="16.35" customHeight="1" spans="1:8">
      <c r="A35" s="14" t="s">
        <v>486</v>
      </c>
      <c r="B35" s="14" t="s">
        <v>487</v>
      </c>
      <c r="C35" s="14"/>
      <c r="D35" s="14"/>
      <c r="E35" s="14"/>
      <c r="F35" s="14" t="s">
        <v>488</v>
      </c>
      <c r="G35" s="14"/>
      <c r="H35" s="14"/>
    </row>
    <row r="36" ht="16.35" customHeight="1" spans="1:8">
      <c r="A36" s="14"/>
      <c r="B36" s="15" t="s">
        <v>489</v>
      </c>
      <c r="C36" s="15"/>
      <c r="D36" s="15"/>
      <c r="E36" s="15"/>
      <c r="F36" s="10">
        <v>27.93</v>
      </c>
      <c r="G36" s="10"/>
      <c r="H36" s="10"/>
    </row>
    <row r="37" ht="16.35" customHeight="1" spans="1:8">
      <c r="A37" s="14"/>
      <c r="B37" s="15" t="s">
        <v>490</v>
      </c>
      <c r="C37" s="15"/>
      <c r="D37" s="15"/>
      <c r="E37" s="15"/>
      <c r="F37" s="10">
        <v>4.82</v>
      </c>
      <c r="G37" s="10"/>
      <c r="H37" s="10"/>
    </row>
    <row r="38" ht="16.35" customHeight="1" spans="1:8">
      <c r="A38" s="14"/>
      <c r="B38" s="15" t="s">
        <v>491</v>
      </c>
      <c r="C38" s="15"/>
      <c r="D38" s="15"/>
      <c r="E38" s="15"/>
      <c r="F38" s="10">
        <v>7.14</v>
      </c>
      <c r="G38" s="10"/>
      <c r="H38" s="10"/>
    </row>
    <row r="39" ht="83.65" customHeight="1" spans="1:8">
      <c r="A39" s="14" t="s">
        <v>493</v>
      </c>
      <c r="B39" s="15" t="s">
        <v>565</v>
      </c>
      <c r="C39" s="15"/>
      <c r="D39" s="15"/>
      <c r="E39" s="15"/>
      <c r="F39" s="15"/>
      <c r="G39" s="15"/>
      <c r="H39" s="15"/>
    </row>
    <row r="40" ht="22.9" customHeight="1" spans="1:8">
      <c r="A40" s="14" t="s">
        <v>495</v>
      </c>
      <c r="B40" s="13" t="s">
        <v>496</v>
      </c>
      <c r="C40" s="13" t="s">
        <v>497</v>
      </c>
      <c r="D40" s="13" t="s">
        <v>498</v>
      </c>
      <c r="E40" s="14" t="s">
        <v>499</v>
      </c>
      <c r="F40" s="13" t="s">
        <v>500</v>
      </c>
      <c r="G40" s="14" t="s">
        <v>501</v>
      </c>
      <c r="H40" s="16" t="s">
        <v>502</v>
      </c>
    </row>
    <row r="41" ht="16.35" customHeight="1" spans="1:8">
      <c r="A41" s="14"/>
      <c r="B41" s="17" t="s">
        <v>503</v>
      </c>
      <c r="C41" s="17" t="s">
        <v>504</v>
      </c>
      <c r="D41" s="17" t="s">
        <v>505</v>
      </c>
      <c r="E41" s="17" t="s">
        <v>506</v>
      </c>
      <c r="F41" s="17" t="s">
        <v>507</v>
      </c>
      <c r="G41" s="17" t="s">
        <v>508</v>
      </c>
      <c r="H41" s="17" t="s">
        <v>509</v>
      </c>
    </row>
    <row r="42" ht="16.35" customHeight="1" spans="1:8">
      <c r="A42" s="14"/>
      <c r="B42" s="17"/>
      <c r="C42" s="17" t="s">
        <v>510</v>
      </c>
      <c r="D42" s="17" t="s">
        <v>511</v>
      </c>
      <c r="E42" s="17" t="s">
        <v>506</v>
      </c>
      <c r="F42" s="17" t="s">
        <v>507</v>
      </c>
      <c r="G42" s="17" t="s">
        <v>508</v>
      </c>
      <c r="H42" s="17" t="s">
        <v>509</v>
      </c>
    </row>
    <row r="43" ht="16.35" customHeight="1" spans="1:8">
      <c r="A43" s="14"/>
      <c r="B43" s="17"/>
      <c r="C43" s="17"/>
      <c r="D43" s="17" t="s">
        <v>512</v>
      </c>
      <c r="E43" s="17" t="s">
        <v>506</v>
      </c>
      <c r="F43" s="17" t="s">
        <v>507</v>
      </c>
      <c r="G43" s="17" t="s">
        <v>508</v>
      </c>
      <c r="H43" s="17" t="s">
        <v>509</v>
      </c>
    </row>
    <row r="44" ht="16.35" customHeight="1" spans="1:8">
      <c r="A44" s="14"/>
      <c r="B44" s="17"/>
      <c r="C44" s="17"/>
      <c r="D44" s="17" t="s">
        <v>513</v>
      </c>
      <c r="E44" s="17" t="s">
        <v>506</v>
      </c>
      <c r="F44" s="17" t="s">
        <v>507</v>
      </c>
      <c r="G44" s="17" t="s">
        <v>508</v>
      </c>
      <c r="H44" s="17" t="s">
        <v>509</v>
      </c>
    </row>
    <row r="45" ht="16.35" customHeight="1" spans="1:8">
      <c r="A45" s="14"/>
      <c r="B45" s="17"/>
      <c r="C45" s="17" t="s">
        <v>514</v>
      </c>
      <c r="D45" s="17" t="s">
        <v>515</v>
      </c>
      <c r="E45" s="17"/>
      <c r="F45" s="17" t="s">
        <v>516</v>
      </c>
      <c r="G45" s="17"/>
      <c r="H45" s="17" t="s">
        <v>509</v>
      </c>
    </row>
    <row r="46" ht="16.35" customHeight="1" spans="1:8">
      <c r="A46" s="14"/>
      <c r="B46" s="17"/>
      <c r="C46" s="17"/>
      <c r="D46" s="17" t="s">
        <v>517</v>
      </c>
      <c r="E46" s="17"/>
      <c r="F46" s="17" t="s">
        <v>516</v>
      </c>
      <c r="G46" s="17"/>
      <c r="H46" s="17" t="s">
        <v>509</v>
      </c>
    </row>
    <row r="47" ht="16.35" customHeight="1" spans="1:8">
      <c r="A47" s="14"/>
      <c r="B47" s="17" t="s">
        <v>518</v>
      </c>
      <c r="C47" s="17" t="s">
        <v>519</v>
      </c>
      <c r="D47" s="17" t="s">
        <v>520</v>
      </c>
      <c r="E47" s="17" t="s">
        <v>521</v>
      </c>
      <c r="F47" s="17" t="s">
        <v>522</v>
      </c>
      <c r="G47" s="17" t="s">
        <v>508</v>
      </c>
      <c r="H47" s="17" t="s">
        <v>509</v>
      </c>
    </row>
    <row r="48" ht="16.35" customHeight="1" spans="1:8">
      <c r="A48" s="14"/>
      <c r="B48" s="17"/>
      <c r="C48" s="17"/>
      <c r="D48" s="17" t="s">
        <v>523</v>
      </c>
      <c r="E48" s="17" t="s">
        <v>521</v>
      </c>
      <c r="F48" s="17" t="s">
        <v>524</v>
      </c>
      <c r="G48" s="17" t="s">
        <v>508</v>
      </c>
      <c r="H48" s="17" t="s">
        <v>509</v>
      </c>
    </row>
    <row r="49" ht="16.35" customHeight="1" spans="1:8">
      <c r="A49" s="14"/>
      <c r="B49" s="17"/>
      <c r="C49" s="17"/>
      <c r="D49" s="17" t="s">
        <v>525</v>
      </c>
      <c r="E49" s="17" t="s">
        <v>506</v>
      </c>
      <c r="F49" s="17" t="s">
        <v>507</v>
      </c>
      <c r="G49" s="17" t="s">
        <v>508</v>
      </c>
      <c r="H49" s="17" t="s">
        <v>509</v>
      </c>
    </row>
    <row r="50" ht="16.35" customHeight="1" spans="1:8">
      <c r="A50" s="14"/>
      <c r="B50" s="17" t="s">
        <v>526</v>
      </c>
      <c r="C50" s="17" t="s">
        <v>527</v>
      </c>
      <c r="D50" s="17" t="s">
        <v>528</v>
      </c>
      <c r="E50" s="17" t="s">
        <v>506</v>
      </c>
      <c r="F50" s="17" t="s">
        <v>507</v>
      </c>
      <c r="G50" s="17" t="s">
        <v>508</v>
      </c>
      <c r="H50" s="17" t="s">
        <v>509</v>
      </c>
    </row>
    <row r="51" ht="16.35" customHeight="1" spans="1:8">
      <c r="A51" s="14"/>
      <c r="B51" s="17"/>
      <c r="C51" s="17" t="s">
        <v>529</v>
      </c>
      <c r="D51" s="17" t="s">
        <v>530</v>
      </c>
      <c r="E51" s="17"/>
      <c r="F51" s="17" t="s">
        <v>531</v>
      </c>
      <c r="G51" s="17"/>
      <c r="H51" s="17" t="s">
        <v>509</v>
      </c>
    </row>
    <row r="52" ht="16.35" customHeight="1" spans="1:8">
      <c r="A52" s="14"/>
      <c r="B52" s="17"/>
      <c r="C52" s="17" t="s">
        <v>532</v>
      </c>
      <c r="D52" s="17" t="s">
        <v>533</v>
      </c>
      <c r="E52" s="17"/>
      <c r="F52" s="17" t="s">
        <v>516</v>
      </c>
      <c r="G52" s="17"/>
      <c r="H52" s="17" t="s">
        <v>509</v>
      </c>
    </row>
    <row r="53" ht="16.35" customHeight="1" spans="1:8">
      <c r="A53" s="14"/>
      <c r="B53" s="17"/>
      <c r="C53" s="17"/>
      <c r="D53" s="17" t="s">
        <v>534</v>
      </c>
      <c r="E53" s="17"/>
      <c r="F53" s="17" t="s">
        <v>516</v>
      </c>
      <c r="G53" s="17"/>
      <c r="H53" s="17" t="s">
        <v>509</v>
      </c>
    </row>
    <row r="54" ht="16.35" customHeight="1" spans="1:8">
      <c r="A54" s="14"/>
      <c r="B54" s="17"/>
      <c r="C54" s="17" t="s">
        <v>535</v>
      </c>
      <c r="D54" s="17" t="s">
        <v>536</v>
      </c>
      <c r="E54" s="17"/>
      <c r="F54" s="17" t="s">
        <v>537</v>
      </c>
      <c r="G54" s="17"/>
      <c r="H54" s="17" t="s">
        <v>509</v>
      </c>
    </row>
    <row r="55" ht="16.35" customHeight="1" spans="1:8">
      <c r="A55" s="14"/>
      <c r="B55" s="17"/>
      <c r="C55" s="17" t="s">
        <v>538</v>
      </c>
      <c r="D55" s="17" t="s">
        <v>539</v>
      </c>
      <c r="E55" s="17" t="s">
        <v>506</v>
      </c>
      <c r="F55" s="17" t="s">
        <v>507</v>
      </c>
      <c r="G55" s="17" t="s">
        <v>508</v>
      </c>
      <c r="H55" s="17" t="s">
        <v>509</v>
      </c>
    </row>
    <row r="56" ht="24.95" customHeight="1" spans="1:8">
      <c r="A56" s="14"/>
      <c r="B56" s="17"/>
      <c r="C56" s="17" t="s">
        <v>540</v>
      </c>
      <c r="D56" s="17" t="s">
        <v>541</v>
      </c>
      <c r="E56" s="17" t="s">
        <v>506</v>
      </c>
      <c r="F56" s="17" t="s">
        <v>522</v>
      </c>
      <c r="G56" s="17" t="s">
        <v>542</v>
      </c>
      <c r="H56" s="17" t="s">
        <v>509</v>
      </c>
    </row>
    <row r="57" ht="16.35" customHeight="1" spans="1:8">
      <c r="A57" s="14"/>
      <c r="B57" s="17" t="s">
        <v>543</v>
      </c>
      <c r="C57" s="17" t="s">
        <v>544</v>
      </c>
      <c r="D57" s="17" t="s">
        <v>545</v>
      </c>
      <c r="E57" s="17" t="s">
        <v>521</v>
      </c>
      <c r="F57" s="17" t="s">
        <v>522</v>
      </c>
      <c r="G57" s="17" t="s">
        <v>508</v>
      </c>
      <c r="H57" s="17" t="s">
        <v>509</v>
      </c>
    </row>
    <row r="58" ht="16.35" customHeight="1" spans="1:8">
      <c r="A58" s="14"/>
      <c r="B58" s="17"/>
      <c r="C58" s="17"/>
      <c r="D58" s="17" t="s">
        <v>546</v>
      </c>
      <c r="E58" s="17" t="s">
        <v>521</v>
      </c>
      <c r="F58" s="17" t="s">
        <v>507</v>
      </c>
      <c r="G58" s="17" t="s">
        <v>508</v>
      </c>
      <c r="H58" s="17" t="s">
        <v>509</v>
      </c>
    </row>
    <row r="59" ht="16.35" customHeight="1" spans="1:8">
      <c r="A59" s="14"/>
      <c r="B59" s="17" t="s">
        <v>547</v>
      </c>
      <c r="C59" s="17" t="s">
        <v>551</v>
      </c>
      <c r="D59" s="17" t="s">
        <v>552</v>
      </c>
      <c r="E59" s="17" t="s">
        <v>553</v>
      </c>
      <c r="F59" s="17" t="s">
        <v>557</v>
      </c>
      <c r="G59" s="17" t="s">
        <v>508</v>
      </c>
      <c r="H59" s="17" t="s">
        <v>509</v>
      </c>
    </row>
    <row r="60" ht="16.35" customHeight="1" spans="1:8">
      <c r="A60" s="14"/>
      <c r="B60" s="17"/>
      <c r="C60" s="17" t="s">
        <v>555</v>
      </c>
      <c r="D60" s="17" t="s">
        <v>556</v>
      </c>
      <c r="E60" s="17" t="s">
        <v>553</v>
      </c>
      <c r="F60" s="17" t="s">
        <v>557</v>
      </c>
      <c r="G60" s="17" t="s">
        <v>508</v>
      </c>
      <c r="H60" s="17" t="s">
        <v>509</v>
      </c>
    </row>
    <row r="61" ht="16.35" customHeight="1" spans="1:8">
      <c r="A61" s="14"/>
      <c r="B61" s="17"/>
      <c r="C61" s="17" t="s">
        <v>566</v>
      </c>
      <c r="D61" s="17" t="s">
        <v>567</v>
      </c>
      <c r="E61" s="17" t="s">
        <v>553</v>
      </c>
      <c r="F61" s="17" t="s">
        <v>557</v>
      </c>
      <c r="G61" s="17" t="s">
        <v>508</v>
      </c>
      <c r="H61" s="17" t="s">
        <v>509</v>
      </c>
    </row>
    <row r="62" ht="24.95" customHeight="1" spans="1:8">
      <c r="A62" s="14"/>
      <c r="B62" s="17" t="s">
        <v>558</v>
      </c>
      <c r="C62" s="17" t="s">
        <v>559</v>
      </c>
      <c r="D62" s="17" t="s">
        <v>562</v>
      </c>
      <c r="E62" s="17"/>
      <c r="F62" s="17" t="s">
        <v>563</v>
      </c>
      <c r="G62" s="17"/>
      <c r="H62" s="17" t="s">
        <v>509</v>
      </c>
    </row>
    <row r="63" ht="16.35" customHeight="1" spans="1:8">
      <c r="A63" s="14"/>
      <c r="B63" s="17"/>
      <c r="C63" s="17"/>
      <c r="D63" s="17" t="s">
        <v>568</v>
      </c>
      <c r="E63" s="17"/>
      <c r="F63" s="17" t="s">
        <v>569</v>
      </c>
      <c r="G63" s="17"/>
      <c r="H63" s="17" t="s">
        <v>509</v>
      </c>
    </row>
    <row r="64" ht="16.35" customHeight="1" spans="1:8">
      <c r="A64" s="13" t="s">
        <v>484</v>
      </c>
      <c r="B64" s="6" t="s">
        <v>570</v>
      </c>
      <c r="C64" s="6"/>
      <c r="D64" s="6"/>
      <c r="E64" s="6"/>
      <c r="F64" s="6"/>
      <c r="G64" s="6"/>
      <c r="H64" s="6"/>
    </row>
    <row r="65" ht="16.35" customHeight="1" spans="1:8">
      <c r="A65" s="14" t="s">
        <v>486</v>
      </c>
      <c r="B65" s="14" t="s">
        <v>487</v>
      </c>
      <c r="C65" s="14"/>
      <c r="D65" s="14"/>
      <c r="E65" s="14"/>
      <c r="F65" s="14" t="s">
        <v>488</v>
      </c>
      <c r="G65" s="14"/>
      <c r="H65" s="14"/>
    </row>
    <row r="66" ht="16.35" customHeight="1" spans="1:8">
      <c r="A66" s="14"/>
      <c r="B66" s="15" t="s">
        <v>489</v>
      </c>
      <c r="C66" s="15"/>
      <c r="D66" s="15"/>
      <c r="E66" s="15"/>
      <c r="F66" s="10">
        <v>45.33</v>
      </c>
      <c r="G66" s="10"/>
      <c r="H66" s="10"/>
    </row>
    <row r="67" ht="16.35" customHeight="1" spans="1:8">
      <c r="A67" s="14"/>
      <c r="B67" s="15" t="s">
        <v>490</v>
      </c>
      <c r="C67" s="15"/>
      <c r="D67" s="15"/>
      <c r="E67" s="15"/>
      <c r="F67" s="10">
        <v>9.93</v>
      </c>
      <c r="G67" s="10"/>
      <c r="H67" s="10"/>
    </row>
    <row r="68" ht="16.35" customHeight="1" spans="1:8">
      <c r="A68" s="14"/>
      <c r="B68" s="15" t="s">
        <v>491</v>
      </c>
      <c r="C68" s="15"/>
      <c r="D68" s="15"/>
      <c r="E68" s="15"/>
      <c r="F68" s="10">
        <v>8.27</v>
      </c>
      <c r="G68" s="10"/>
      <c r="H68" s="10"/>
    </row>
    <row r="69" ht="41.45" customHeight="1" spans="1:8">
      <c r="A69" s="14" t="s">
        <v>493</v>
      </c>
      <c r="B69" s="15" t="s">
        <v>494</v>
      </c>
      <c r="C69" s="15"/>
      <c r="D69" s="15"/>
      <c r="E69" s="15"/>
      <c r="F69" s="15"/>
      <c r="G69" s="15"/>
      <c r="H69" s="15"/>
    </row>
    <row r="70" ht="22.9" customHeight="1" spans="1:8">
      <c r="A70" s="14" t="s">
        <v>495</v>
      </c>
      <c r="B70" s="13" t="s">
        <v>496</v>
      </c>
      <c r="C70" s="13" t="s">
        <v>497</v>
      </c>
      <c r="D70" s="13" t="s">
        <v>498</v>
      </c>
      <c r="E70" s="14" t="s">
        <v>499</v>
      </c>
      <c r="F70" s="13" t="s">
        <v>500</v>
      </c>
      <c r="G70" s="14" t="s">
        <v>501</v>
      </c>
      <c r="H70" s="16" t="s">
        <v>502</v>
      </c>
    </row>
    <row r="71" ht="16.35" customHeight="1" spans="1:8">
      <c r="A71" s="14"/>
      <c r="B71" s="17" t="s">
        <v>503</v>
      </c>
      <c r="C71" s="17" t="s">
        <v>504</v>
      </c>
      <c r="D71" s="17" t="s">
        <v>505</v>
      </c>
      <c r="E71" s="17" t="s">
        <v>506</v>
      </c>
      <c r="F71" s="17" t="s">
        <v>507</v>
      </c>
      <c r="G71" s="17" t="s">
        <v>508</v>
      </c>
      <c r="H71" s="17" t="s">
        <v>509</v>
      </c>
    </row>
    <row r="72" ht="16.35" customHeight="1" spans="1:8">
      <c r="A72" s="14"/>
      <c r="B72" s="17"/>
      <c r="C72" s="17" t="s">
        <v>510</v>
      </c>
      <c r="D72" s="17" t="s">
        <v>511</v>
      </c>
      <c r="E72" s="17" t="s">
        <v>506</v>
      </c>
      <c r="F72" s="17" t="s">
        <v>507</v>
      </c>
      <c r="G72" s="17" t="s">
        <v>508</v>
      </c>
      <c r="H72" s="17" t="s">
        <v>509</v>
      </c>
    </row>
    <row r="73" ht="16.35" customHeight="1" spans="1:8">
      <c r="A73" s="14"/>
      <c r="B73" s="17"/>
      <c r="C73" s="17"/>
      <c r="D73" s="17" t="s">
        <v>512</v>
      </c>
      <c r="E73" s="17" t="s">
        <v>506</v>
      </c>
      <c r="F73" s="17" t="s">
        <v>507</v>
      </c>
      <c r="G73" s="17" t="s">
        <v>508</v>
      </c>
      <c r="H73" s="17" t="s">
        <v>509</v>
      </c>
    </row>
    <row r="74" ht="16.35" customHeight="1" spans="1:8">
      <c r="A74" s="14"/>
      <c r="B74" s="17"/>
      <c r="C74" s="17"/>
      <c r="D74" s="17" t="s">
        <v>513</v>
      </c>
      <c r="E74" s="17" t="s">
        <v>506</v>
      </c>
      <c r="F74" s="17" t="s">
        <v>507</v>
      </c>
      <c r="G74" s="17" t="s">
        <v>508</v>
      </c>
      <c r="H74" s="17" t="s">
        <v>509</v>
      </c>
    </row>
    <row r="75" ht="16.35" customHeight="1" spans="1:8">
      <c r="A75" s="14"/>
      <c r="B75" s="17"/>
      <c r="C75" s="17" t="s">
        <v>514</v>
      </c>
      <c r="D75" s="17" t="s">
        <v>515</v>
      </c>
      <c r="E75" s="17"/>
      <c r="F75" s="17" t="s">
        <v>516</v>
      </c>
      <c r="G75" s="17"/>
      <c r="H75" s="17" t="s">
        <v>509</v>
      </c>
    </row>
    <row r="76" ht="16.35" customHeight="1" spans="1:8">
      <c r="A76" s="14"/>
      <c r="B76" s="17"/>
      <c r="C76" s="17"/>
      <c r="D76" s="17" t="s">
        <v>517</v>
      </c>
      <c r="E76" s="17"/>
      <c r="F76" s="17" t="s">
        <v>516</v>
      </c>
      <c r="G76" s="17"/>
      <c r="H76" s="17" t="s">
        <v>509</v>
      </c>
    </row>
    <row r="77" ht="16.35" customHeight="1" spans="1:8">
      <c r="A77" s="14"/>
      <c r="B77" s="17" t="s">
        <v>518</v>
      </c>
      <c r="C77" s="17" t="s">
        <v>519</v>
      </c>
      <c r="D77" s="17" t="s">
        <v>520</v>
      </c>
      <c r="E77" s="17" t="s">
        <v>521</v>
      </c>
      <c r="F77" s="17" t="s">
        <v>522</v>
      </c>
      <c r="G77" s="17" t="s">
        <v>508</v>
      </c>
      <c r="H77" s="17" t="s">
        <v>509</v>
      </c>
    </row>
    <row r="78" ht="16.35" customHeight="1" spans="1:8">
      <c r="A78" s="14"/>
      <c r="B78" s="17"/>
      <c r="C78" s="17"/>
      <c r="D78" s="17" t="s">
        <v>523</v>
      </c>
      <c r="E78" s="17" t="s">
        <v>521</v>
      </c>
      <c r="F78" s="17" t="s">
        <v>524</v>
      </c>
      <c r="G78" s="17" t="s">
        <v>508</v>
      </c>
      <c r="H78" s="17" t="s">
        <v>509</v>
      </c>
    </row>
    <row r="79" ht="16.35" customHeight="1" spans="1:8">
      <c r="A79" s="14"/>
      <c r="B79" s="17"/>
      <c r="C79" s="17"/>
      <c r="D79" s="17" t="s">
        <v>525</v>
      </c>
      <c r="E79" s="17" t="s">
        <v>506</v>
      </c>
      <c r="F79" s="17" t="s">
        <v>507</v>
      </c>
      <c r="G79" s="17" t="s">
        <v>508</v>
      </c>
      <c r="H79" s="17" t="s">
        <v>509</v>
      </c>
    </row>
    <row r="80" ht="16.35" customHeight="1" spans="1:8">
      <c r="A80" s="14"/>
      <c r="B80" s="17" t="s">
        <v>526</v>
      </c>
      <c r="C80" s="17" t="s">
        <v>527</v>
      </c>
      <c r="D80" s="17" t="s">
        <v>528</v>
      </c>
      <c r="E80" s="17" t="s">
        <v>506</v>
      </c>
      <c r="F80" s="17" t="s">
        <v>507</v>
      </c>
      <c r="G80" s="17" t="s">
        <v>508</v>
      </c>
      <c r="H80" s="17" t="s">
        <v>509</v>
      </c>
    </row>
    <row r="81" ht="16.35" customHeight="1" spans="1:8">
      <c r="A81" s="14"/>
      <c r="B81" s="17"/>
      <c r="C81" s="17" t="s">
        <v>529</v>
      </c>
      <c r="D81" s="17" t="s">
        <v>530</v>
      </c>
      <c r="E81" s="17"/>
      <c r="F81" s="17" t="s">
        <v>531</v>
      </c>
      <c r="G81" s="17"/>
      <c r="H81" s="17" t="s">
        <v>509</v>
      </c>
    </row>
    <row r="82" ht="16.35" customHeight="1" spans="1:8">
      <c r="A82" s="14"/>
      <c r="B82" s="17"/>
      <c r="C82" s="17" t="s">
        <v>532</v>
      </c>
      <c r="D82" s="17" t="s">
        <v>533</v>
      </c>
      <c r="E82" s="17"/>
      <c r="F82" s="17" t="s">
        <v>516</v>
      </c>
      <c r="G82" s="17"/>
      <c r="H82" s="17" t="s">
        <v>509</v>
      </c>
    </row>
    <row r="83" ht="16.35" customHeight="1" spans="1:8">
      <c r="A83" s="14"/>
      <c r="B83" s="17"/>
      <c r="C83" s="17"/>
      <c r="D83" s="17" t="s">
        <v>534</v>
      </c>
      <c r="E83" s="17"/>
      <c r="F83" s="17" t="s">
        <v>516</v>
      </c>
      <c r="G83" s="17"/>
      <c r="H83" s="17" t="s">
        <v>509</v>
      </c>
    </row>
    <row r="84" ht="16.35" customHeight="1" spans="1:8">
      <c r="A84" s="14"/>
      <c r="B84" s="17"/>
      <c r="C84" s="17" t="s">
        <v>535</v>
      </c>
      <c r="D84" s="17" t="s">
        <v>536</v>
      </c>
      <c r="E84" s="17"/>
      <c r="F84" s="17" t="s">
        <v>537</v>
      </c>
      <c r="G84" s="17"/>
      <c r="H84" s="17" t="s">
        <v>509</v>
      </c>
    </row>
    <row r="85" ht="16.35" customHeight="1" spans="1:8">
      <c r="A85" s="14"/>
      <c r="B85" s="17"/>
      <c r="C85" s="17" t="s">
        <v>538</v>
      </c>
      <c r="D85" s="17" t="s">
        <v>539</v>
      </c>
      <c r="E85" s="17" t="s">
        <v>506</v>
      </c>
      <c r="F85" s="17" t="s">
        <v>507</v>
      </c>
      <c r="G85" s="17" t="s">
        <v>508</v>
      </c>
      <c r="H85" s="17" t="s">
        <v>509</v>
      </c>
    </row>
    <row r="86" ht="24.95" customHeight="1" spans="1:8">
      <c r="A86" s="14"/>
      <c r="B86" s="17"/>
      <c r="C86" s="17" t="s">
        <v>540</v>
      </c>
      <c r="D86" s="17" t="s">
        <v>541</v>
      </c>
      <c r="E86" s="17" t="s">
        <v>506</v>
      </c>
      <c r="F86" s="17" t="s">
        <v>522</v>
      </c>
      <c r="G86" s="17" t="s">
        <v>542</v>
      </c>
      <c r="H86" s="17" t="s">
        <v>509</v>
      </c>
    </row>
    <row r="87" ht="16.35" customHeight="1" spans="1:8">
      <c r="A87" s="14"/>
      <c r="B87" s="17" t="s">
        <v>543</v>
      </c>
      <c r="C87" s="17" t="s">
        <v>544</v>
      </c>
      <c r="D87" s="17" t="s">
        <v>545</v>
      </c>
      <c r="E87" s="17" t="s">
        <v>521</v>
      </c>
      <c r="F87" s="17" t="s">
        <v>522</v>
      </c>
      <c r="G87" s="17" t="s">
        <v>508</v>
      </c>
      <c r="H87" s="17" t="s">
        <v>509</v>
      </c>
    </row>
    <row r="88" ht="16.35" customHeight="1" spans="1:8">
      <c r="A88" s="14"/>
      <c r="B88" s="17"/>
      <c r="C88" s="17"/>
      <c r="D88" s="17" t="s">
        <v>546</v>
      </c>
      <c r="E88" s="17" t="s">
        <v>521</v>
      </c>
      <c r="F88" s="17" t="s">
        <v>507</v>
      </c>
      <c r="G88" s="17" t="s">
        <v>508</v>
      </c>
      <c r="H88" s="17" t="s">
        <v>509</v>
      </c>
    </row>
    <row r="89" ht="16.35" customHeight="1" spans="1:8">
      <c r="A89" s="14"/>
      <c r="B89" s="17" t="s">
        <v>547</v>
      </c>
      <c r="C89" s="17" t="s">
        <v>551</v>
      </c>
      <c r="D89" s="17" t="s">
        <v>552</v>
      </c>
      <c r="E89" s="17" t="s">
        <v>553</v>
      </c>
      <c r="F89" s="17" t="s">
        <v>557</v>
      </c>
      <c r="G89" s="17" t="s">
        <v>508</v>
      </c>
      <c r="H89" s="17" t="s">
        <v>509</v>
      </c>
    </row>
    <row r="90" ht="16.35" customHeight="1" spans="1:8">
      <c r="A90" s="14"/>
      <c r="B90" s="17"/>
      <c r="C90" s="17" t="s">
        <v>555</v>
      </c>
      <c r="D90" s="17" t="s">
        <v>556</v>
      </c>
      <c r="E90" s="17" t="s">
        <v>553</v>
      </c>
      <c r="F90" s="17" t="s">
        <v>557</v>
      </c>
      <c r="G90" s="17" t="s">
        <v>508</v>
      </c>
      <c r="H90" s="17" t="s">
        <v>509</v>
      </c>
    </row>
    <row r="91" ht="16.35" customHeight="1" spans="1:8">
      <c r="A91" s="14"/>
      <c r="B91" s="17"/>
      <c r="C91" s="17" t="s">
        <v>566</v>
      </c>
      <c r="D91" s="17" t="s">
        <v>567</v>
      </c>
      <c r="E91" s="17" t="s">
        <v>553</v>
      </c>
      <c r="F91" s="17" t="s">
        <v>557</v>
      </c>
      <c r="G91" s="17" t="s">
        <v>508</v>
      </c>
      <c r="H91" s="17" t="s">
        <v>509</v>
      </c>
    </row>
    <row r="92" ht="24.95" customHeight="1" spans="1:8">
      <c r="A92" s="14"/>
      <c r="B92" s="17" t="s">
        <v>558</v>
      </c>
      <c r="C92" s="17" t="s">
        <v>559</v>
      </c>
      <c r="D92" s="17" t="s">
        <v>562</v>
      </c>
      <c r="E92" s="17"/>
      <c r="F92" s="17" t="s">
        <v>563</v>
      </c>
      <c r="G92" s="17"/>
      <c r="H92" s="17" t="s">
        <v>509</v>
      </c>
    </row>
    <row r="93" ht="16.35" customHeight="1" spans="1:8">
      <c r="A93" s="14"/>
      <c r="B93" s="17"/>
      <c r="C93" s="17"/>
      <c r="D93" s="17" t="s">
        <v>568</v>
      </c>
      <c r="E93" s="17"/>
      <c r="F93" s="17" t="s">
        <v>569</v>
      </c>
      <c r="G93" s="17"/>
      <c r="H93" s="17" t="s">
        <v>509</v>
      </c>
    </row>
    <row r="94" ht="16.35" customHeight="1" spans="1:8">
      <c r="A94" s="13" t="s">
        <v>484</v>
      </c>
      <c r="B94" s="6" t="s">
        <v>571</v>
      </c>
      <c r="C94" s="6"/>
      <c r="D94" s="6"/>
      <c r="E94" s="6"/>
      <c r="F94" s="6"/>
      <c r="G94" s="6"/>
      <c r="H94" s="6"/>
    </row>
    <row r="95" ht="16.35" customHeight="1" spans="1:8">
      <c r="A95" s="14" t="s">
        <v>486</v>
      </c>
      <c r="B95" s="14" t="s">
        <v>487</v>
      </c>
      <c r="C95" s="14"/>
      <c r="D95" s="14"/>
      <c r="E95" s="14"/>
      <c r="F95" s="14" t="s">
        <v>488</v>
      </c>
      <c r="G95" s="14"/>
      <c r="H95" s="14"/>
    </row>
    <row r="96" ht="16.35" customHeight="1" spans="1:8">
      <c r="A96" s="14"/>
      <c r="B96" s="15" t="s">
        <v>489</v>
      </c>
      <c r="C96" s="15"/>
      <c r="D96" s="15"/>
      <c r="E96" s="15"/>
      <c r="F96" s="10">
        <v>62.99</v>
      </c>
      <c r="G96" s="10"/>
      <c r="H96" s="10"/>
    </row>
    <row r="97" ht="16.35" customHeight="1" spans="1:8">
      <c r="A97" s="14"/>
      <c r="B97" s="15" t="s">
        <v>490</v>
      </c>
      <c r="C97" s="15"/>
      <c r="D97" s="15"/>
      <c r="E97" s="15"/>
      <c r="F97" s="10">
        <v>11.54</v>
      </c>
      <c r="G97" s="10"/>
      <c r="H97" s="10"/>
    </row>
    <row r="98" ht="16.35" customHeight="1" spans="1:8">
      <c r="A98" s="14"/>
      <c r="B98" s="15" t="s">
        <v>491</v>
      </c>
      <c r="C98" s="15"/>
      <c r="D98" s="15"/>
      <c r="E98" s="15"/>
      <c r="F98" s="10">
        <v>12.03</v>
      </c>
      <c r="G98" s="10"/>
      <c r="H98" s="10"/>
    </row>
    <row r="99" ht="41.45" customHeight="1" spans="1:8">
      <c r="A99" s="14" t="s">
        <v>493</v>
      </c>
      <c r="B99" s="15" t="s">
        <v>494</v>
      </c>
      <c r="C99" s="15"/>
      <c r="D99" s="15"/>
      <c r="E99" s="15"/>
      <c r="F99" s="15"/>
      <c r="G99" s="15"/>
      <c r="H99" s="15"/>
    </row>
    <row r="100" ht="22.9" customHeight="1" spans="1:8">
      <c r="A100" s="14" t="s">
        <v>495</v>
      </c>
      <c r="B100" s="13" t="s">
        <v>496</v>
      </c>
      <c r="C100" s="13" t="s">
        <v>497</v>
      </c>
      <c r="D100" s="13" t="s">
        <v>498</v>
      </c>
      <c r="E100" s="14" t="s">
        <v>499</v>
      </c>
      <c r="F100" s="13" t="s">
        <v>500</v>
      </c>
      <c r="G100" s="14" t="s">
        <v>501</v>
      </c>
      <c r="H100" s="16" t="s">
        <v>502</v>
      </c>
    </row>
    <row r="101" ht="16.35" customHeight="1" spans="1:8">
      <c r="A101" s="14"/>
      <c r="B101" s="17" t="s">
        <v>503</v>
      </c>
      <c r="C101" s="17" t="s">
        <v>504</v>
      </c>
      <c r="D101" s="17" t="s">
        <v>505</v>
      </c>
      <c r="E101" s="17" t="s">
        <v>506</v>
      </c>
      <c r="F101" s="17" t="s">
        <v>507</v>
      </c>
      <c r="G101" s="17" t="s">
        <v>508</v>
      </c>
      <c r="H101" s="17" t="s">
        <v>509</v>
      </c>
    </row>
    <row r="102" ht="16.35" customHeight="1" spans="1:8">
      <c r="A102" s="14"/>
      <c r="B102" s="17"/>
      <c r="C102" s="17" t="s">
        <v>510</v>
      </c>
      <c r="D102" s="17" t="s">
        <v>511</v>
      </c>
      <c r="E102" s="17" t="s">
        <v>506</v>
      </c>
      <c r="F102" s="17" t="s">
        <v>507</v>
      </c>
      <c r="G102" s="17" t="s">
        <v>508</v>
      </c>
      <c r="H102" s="17" t="s">
        <v>509</v>
      </c>
    </row>
    <row r="103" ht="16.35" customHeight="1" spans="1:8">
      <c r="A103" s="14"/>
      <c r="B103" s="17"/>
      <c r="C103" s="17"/>
      <c r="D103" s="17" t="s">
        <v>512</v>
      </c>
      <c r="E103" s="17" t="s">
        <v>506</v>
      </c>
      <c r="F103" s="17" t="s">
        <v>507</v>
      </c>
      <c r="G103" s="17" t="s">
        <v>508</v>
      </c>
      <c r="H103" s="17" t="s">
        <v>509</v>
      </c>
    </row>
    <row r="104" ht="16.35" customHeight="1" spans="1:8">
      <c r="A104" s="14"/>
      <c r="B104" s="17"/>
      <c r="C104" s="17"/>
      <c r="D104" s="17" t="s">
        <v>513</v>
      </c>
      <c r="E104" s="17" t="s">
        <v>506</v>
      </c>
      <c r="F104" s="17" t="s">
        <v>507</v>
      </c>
      <c r="G104" s="17" t="s">
        <v>508</v>
      </c>
      <c r="H104" s="17" t="s">
        <v>509</v>
      </c>
    </row>
    <row r="105" ht="16.35" customHeight="1" spans="1:8">
      <c r="A105" s="14"/>
      <c r="B105" s="17"/>
      <c r="C105" s="17" t="s">
        <v>514</v>
      </c>
      <c r="D105" s="17" t="s">
        <v>515</v>
      </c>
      <c r="E105" s="17"/>
      <c r="F105" s="17" t="s">
        <v>516</v>
      </c>
      <c r="G105" s="17"/>
      <c r="H105" s="17" t="s">
        <v>509</v>
      </c>
    </row>
    <row r="106" ht="16.35" customHeight="1" spans="1:8">
      <c r="A106" s="14"/>
      <c r="B106" s="17"/>
      <c r="C106" s="17"/>
      <c r="D106" s="17" t="s">
        <v>517</v>
      </c>
      <c r="E106" s="17"/>
      <c r="F106" s="17" t="s">
        <v>516</v>
      </c>
      <c r="G106" s="17"/>
      <c r="H106" s="17" t="s">
        <v>509</v>
      </c>
    </row>
    <row r="107" ht="16.35" customHeight="1" spans="1:8">
      <c r="A107" s="14"/>
      <c r="B107" s="17" t="s">
        <v>518</v>
      </c>
      <c r="C107" s="17" t="s">
        <v>519</v>
      </c>
      <c r="D107" s="17" t="s">
        <v>520</v>
      </c>
      <c r="E107" s="17" t="s">
        <v>521</v>
      </c>
      <c r="F107" s="17" t="s">
        <v>522</v>
      </c>
      <c r="G107" s="17" t="s">
        <v>508</v>
      </c>
      <c r="H107" s="17" t="s">
        <v>509</v>
      </c>
    </row>
    <row r="108" ht="16.35" customHeight="1" spans="1:8">
      <c r="A108" s="14"/>
      <c r="B108" s="17"/>
      <c r="C108" s="17"/>
      <c r="D108" s="17" t="s">
        <v>523</v>
      </c>
      <c r="E108" s="17" t="s">
        <v>521</v>
      </c>
      <c r="F108" s="17" t="s">
        <v>524</v>
      </c>
      <c r="G108" s="17" t="s">
        <v>508</v>
      </c>
      <c r="H108" s="17" t="s">
        <v>509</v>
      </c>
    </row>
    <row r="109" ht="16.35" customHeight="1" spans="1:8">
      <c r="A109" s="14"/>
      <c r="B109" s="17"/>
      <c r="C109" s="17"/>
      <c r="D109" s="17" t="s">
        <v>525</v>
      </c>
      <c r="E109" s="17" t="s">
        <v>506</v>
      </c>
      <c r="F109" s="17" t="s">
        <v>507</v>
      </c>
      <c r="G109" s="17" t="s">
        <v>508</v>
      </c>
      <c r="H109" s="17" t="s">
        <v>509</v>
      </c>
    </row>
    <row r="110" ht="16.35" customHeight="1" spans="1:8">
      <c r="A110" s="14"/>
      <c r="B110" s="17" t="s">
        <v>526</v>
      </c>
      <c r="C110" s="17" t="s">
        <v>527</v>
      </c>
      <c r="D110" s="17" t="s">
        <v>528</v>
      </c>
      <c r="E110" s="17" t="s">
        <v>506</v>
      </c>
      <c r="F110" s="17" t="s">
        <v>507</v>
      </c>
      <c r="G110" s="17" t="s">
        <v>508</v>
      </c>
      <c r="H110" s="17" t="s">
        <v>509</v>
      </c>
    </row>
    <row r="111" ht="16.35" customHeight="1" spans="1:8">
      <c r="A111" s="14"/>
      <c r="B111" s="17"/>
      <c r="C111" s="17" t="s">
        <v>529</v>
      </c>
      <c r="D111" s="17" t="s">
        <v>530</v>
      </c>
      <c r="E111" s="17"/>
      <c r="F111" s="17" t="s">
        <v>531</v>
      </c>
      <c r="G111" s="17"/>
      <c r="H111" s="17" t="s">
        <v>509</v>
      </c>
    </row>
    <row r="112" ht="16.35" customHeight="1" spans="1:8">
      <c r="A112" s="14"/>
      <c r="B112" s="17"/>
      <c r="C112" s="17" t="s">
        <v>532</v>
      </c>
      <c r="D112" s="17" t="s">
        <v>533</v>
      </c>
      <c r="E112" s="17"/>
      <c r="F112" s="17" t="s">
        <v>516</v>
      </c>
      <c r="G112" s="17"/>
      <c r="H112" s="17" t="s">
        <v>509</v>
      </c>
    </row>
    <row r="113" ht="16.35" customHeight="1" spans="1:8">
      <c r="A113" s="14"/>
      <c r="B113" s="17"/>
      <c r="C113" s="17"/>
      <c r="D113" s="17" t="s">
        <v>534</v>
      </c>
      <c r="E113" s="17"/>
      <c r="F113" s="17" t="s">
        <v>516</v>
      </c>
      <c r="G113" s="17"/>
      <c r="H113" s="17" t="s">
        <v>509</v>
      </c>
    </row>
    <row r="114" ht="16.35" customHeight="1" spans="1:8">
      <c r="A114" s="14"/>
      <c r="B114" s="17"/>
      <c r="C114" s="17" t="s">
        <v>535</v>
      </c>
      <c r="D114" s="17" t="s">
        <v>536</v>
      </c>
      <c r="E114" s="17"/>
      <c r="F114" s="17" t="s">
        <v>537</v>
      </c>
      <c r="G114" s="17"/>
      <c r="H114" s="17" t="s">
        <v>509</v>
      </c>
    </row>
    <row r="115" ht="16.35" customHeight="1" spans="1:8">
      <c r="A115" s="14"/>
      <c r="B115" s="17"/>
      <c r="C115" s="17" t="s">
        <v>538</v>
      </c>
      <c r="D115" s="17" t="s">
        <v>539</v>
      </c>
      <c r="E115" s="17" t="s">
        <v>506</v>
      </c>
      <c r="F115" s="17" t="s">
        <v>507</v>
      </c>
      <c r="G115" s="17" t="s">
        <v>508</v>
      </c>
      <c r="H115" s="17" t="s">
        <v>509</v>
      </c>
    </row>
    <row r="116" ht="24.95" customHeight="1" spans="1:8">
      <c r="A116" s="14"/>
      <c r="B116" s="17"/>
      <c r="C116" s="17" t="s">
        <v>540</v>
      </c>
      <c r="D116" s="17" t="s">
        <v>541</v>
      </c>
      <c r="E116" s="17" t="s">
        <v>506</v>
      </c>
      <c r="F116" s="17" t="s">
        <v>522</v>
      </c>
      <c r="G116" s="17" t="s">
        <v>542</v>
      </c>
      <c r="H116" s="17" t="s">
        <v>509</v>
      </c>
    </row>
    <row r="117" ht="16.35" customHeight="1" spans="1:8">
      <c r="A117" s="14"/>
      <c r="B117" s="17" t="s">
        <v>543</v>
      </c>
      <c r="C117" s="17" t="s">
        <v>544</v>
      </c>
      <c r="D117" s="17" t="s">
        <v>545</v>
      </c>
      <c r="E117" s="17" t="s">
        <v>521</v>
      </c>
      <c r="F117" s="17" t="s">
        <v>522</v>
      </c>
      <c r="G117" s="17" t="s">
        <v>508</v>
      </c>
      <c r="H117" s="17" t="s">
        <v>509</v>
      </c>
    </row>
    <row r="118" ht="16.35" customHeight="1" spans="1:8">
      <c r="A118" s="14"/>
      <c r="B118" s="17"/>
      <c r="C118" s="17"/>
      <c r="D118" s="17" t="s">
        <v>546</v>
      </c>
      <c r="E118" s="17" t="s">
        <v>521</v>
      </c>
      <c r="F118" s="17" t="s">
        <v>507</v>
      </c>
      <c r="G118" s="17" t="s">
        <v>508</v>
      </c>
      <c r="H118" s="17" t="s">
        <v>509</v>
      </c>
    </row>
    <row r="119" ht="16.35" customHeight="1" spans="1:8">
      <c r="A119" s="14"/>
      <c r="B119" s="17" t="s">
        <v>547</v>
      </c>
      <c r="C119" s="17" t="s">
        <v>551</v>
      </c>
      <c r="D119" s="17" t="s">
        <v>552</v>
      </c>
      <c r="E119" s="17" t="s">
        <v>553</v>
      </c>
      <c r="F119" s="17" t="s">
        <v>557</v>
      </c>
      <c r="G119" s="17" t="s">
        <v>508</v>
      </c>
      <c r="H119" s="17" t="s">
        <v>509</v>
      </c>
    </row>
    <row r="120" ht="16.35" customHeight="1" spans="1:8">
      <c r="A120" s="14"/>
      <c r="B120" s="17"/>
      <c r="C120" s="17" t="s">
        <v>555</v>
      </c>
      <c r="D120" s="17" t="s">
        <v>556</v>
      </c>
      <c r="E120" s="17" t="s">
        <v>553</v>
      </c>
      <c r="F120" s="17" t="s">
        <v>557</v>
      </c>
      <c r="G120" s="17" t="s">
        <v>508</v>
      </c>
      <c r="H120" s="17" t="s">
        <v>509</v>
      </c>
    </row>
    <row r="121" ht="16.35" customHeight="1" spans="1:8">
      <c r="A121" s="14"/>
      <c r="B121" s="17"/>
      <c r="C121" s="17" t="s">
        <v>566</v>
      </c>
      <c r="D121" s="17" t="s">
        <v>567</v>
      </c>
      <c r="E121" s="17" t="s">
        <v>553</v>
      </c>
      <c r="F121" s="17" t="s">
        <v>557</v>
      </c>
      <c r="G121" s="17" t="s">
        <v>508</v>
      </c>
      <c r="H121" s="17" t="s">
        <v>509</v>
      </c>
    </row>
    <row r="122" ht="24.95" customHeight="1" spans="1:8">
      <c r="A122" s="14"/>
      <c r="B122" s="17" t="s">
        <v>558</v>
      </c>
      <c r="C122" s="17" t="s">
        <v>559</v>
      </c>
      <c r="D122" s="17" t="s">
        <v>562</v>
      </c>
      <c r="E122" s="17"/>
      <c r="F122" s="17" t="s">
        <v>563</v>
      </c>
      <c r="G122" s="17"/>
      <c r="H122" s="17" t="s">
        <v>509</v>
      </c>
    </row>
    <row r="123" ht="16.35" customHeight="1" spans="1:8">
      <c r="A123" s="14"/>
      <c r="B123" s="17"/>
      <c r="C123" s="17"/>
      <c r="D123" s="17" t="s">
        <v>568</v>
      </c>
      <c r="E123" s="17"/>
      <c r="F123" s="17" t="s">
        <v>569</v>
      </c>
      <c r="G123" s="17"/>
      <c r="H123" s="17" t="s">
        <v>509</v>
      </c>
    </row>
    <row r="124" ht="16.35" customHeight="1" spans="1:8">
      <c r="A124" s="13" t="s">
        <v>484</v>
      </c>
      <c r="B124" s="6" t="s">
        <v>572</v>
      </c>
      <c r="C124" s="6"/>
      <c r="D124" s="6"/>
      <c r="E124" s="6"/>
      <c r="F124" s="6"/>
      <c r="G124" s="6"/>
      <c r="H124" s="6"/>
    </row>
    <row r="125" ht="16.35" customHeight="1" spans="1:8">
      <c r="A125" s="14" t="s">
        <v>486</v>
      </c>
      <c r="B125" s="14" t="s">
        <v>487</v>
      </c>
      <c r="C125" s="14"/>
      <c r="D125" s="14"/>
      <c r="E125" s="14"/>
      <c r="F125" s="14" t="s">
        <v>488</v>
      </c>
      <c r="G125" s="14"/>
      <c r="H125" s="14"/>
    </row>
    <row r="126" ht="16.35" customHeight="1" spans="1:8">
      <c r="A126" s="14"/>
      <c r="B126" s="15" t="s">
        <v>489</v>
      </c>
      <c r="C126" s="15"/>
      <c r="D126" s="15"/>
      <c r="E126" s="15"/>
      <c r="F126" s="10">
        <v>36.8</v>
      </c>
      <c r="G126" s="10"/>
      <c r="H126" s="10"/>
    </row>
    <row r="127" ht="16.35" customHeight="1" spans="1:8">
      <c r="A127" s="14"/>
      <c r="B127" s="15" t="s">
        <v>490</v>
      </c>
      <c r="C127" s="15"/>
      <c r="D127" s="15"/>
      <c r="E127" s="15"/>
      <c r="F127" s="10">
        <v>7.16</v>
      </c>
      <c r="G127" s="10"/>
      <c r="H127" s="10"/>
    </row>
    <row r="128" ht="16.35" customHeight="1" spans="1:8">
      <c r="A128" s="14"/>
      <c r="B128" s="15" t="s">
        <v>491</v>
      </c>
      <c r="C128" s="15"/>
      <c r="D128" s="15"/>
      <c r="E128" s="15"/>
      <c r="F128" s="10">
        <v>4.88</v>
      </c>
      <c r="G128" s="10"/>
      <c r="H128" s="10"/>
    </row>
    <row r="129" ht="41.45" customHeight="1" spans="1:8">
      <c r="A129" s="14" t="s">
        <v>493</v>
      </c>
      <c r="B129" s="15" t="s">
        <v>494</v>
      </c>
      <c r="C129" s="15"/>
      <c r="D129" s="15"/>
      <c r="E129" s="15"/>
      <c r="F129" s="15"/>
      <c r="G129" s="15"/>
      <c r="H129" s="15"/>
    </row>
    <row r="130" ht="22.9" customHeight="1" spans="1:8">
      <c r="A130" s="14" t="s">
        <v>495</v>
      </c>
      <c r="B130" s="13" t="s">
        <v>496</v>
      </c>
      <c r="C130" s="13" t="s">
        <v>497</v>
      </c>
      <c r="D130" s="13" t="s">
        <v>498</v>
      </c>
      <c r="E130" s="14" t="s">
        <v>499</v>
      </c>
      <c r="F130" s="13" t="s">
        <v>500</v>
      </c>
      <c r="G130" s="14" t="s">
        <v>501</v>
      </c>
      <c r="H130" s="16" t="s">
        <v>502</v>
      </c>
    </row>
    <row r="131" ht="16.35" customHeight="1" spans="1:8">
      <c r="A131" s="14"/>
      <c r="B131" s="17" t="s">
        <v>503</v>
      </c>
      <c r="C131" s="17" t="s">
        <v>504</v>
      </c>
      <c r="D131" s="17" t="s">
        <v>505</v>
      </c>
      <c r="E131" s="17" t="s">
        <v>506</v>
      </c>
      <c r="F131" s="17" t="s">
        <v>507</v>
      </c>
      <c r="G131" s="17" t="s">
        <v>508</v>
      </c>
      <c r="H131" s="17" t="s">
        <v>509</v>
      </c>
    </row>
    <row r="132" ht="16.35" customHeight="1" spans="1:8">
      <c r="A132" s="14"/>
      <c r="B132" s="17"/>
      <c r="C132" s="17" t="s">
        <v>510</v>
      </c>
      <c r="D132" s="17" t="s">
        <v>511</v>
      </c>
      <c r="E132" s="17" t="s">
        <v>506</v>
      </c>
      <c r="F132" s="17" t="s">
        <v>507</v>
      </c>
      <c r="G132" s="17" t="s">
        <v>508</v>
      </c>
      <c r="H132" s="17" t="s">
        <v>509</v>
      </c>
    </row>
    <row r="133" ht="16.35" customHeight="1" spans="1:8">
      <c r="A133" s="14"/>
      <c r="B133" s="17"/>
      <c r="C133" s="17"/>
      <c r="D133" s="17" t="s">
        <v>512</v>
      </c>
      <c r="E133" s="17" t="s">
        <v>506</v>
      </c>
      <c r="F133" s="17" t="s">
        <v>507</v>
      </c>
      <c r="G133" s="17" t="s">
        <v>508</v>
      </c>
      <c r="H133" s="17" t="s">
        <v>509</v>
      </c>
    </row>
    <row r="134" ht="16.35" customHeight="1" spans="1:8">
      <c r="A134" s="14"/>
      <c r="B134" s="17"/>
      <c r="C134" s="17"/>
      <c r="D134" s="17" t="s">
        <v>513</v>
      </c>
      <c r="E134" s="17" t="s">
        <v>506</v>
      </c>
      <c r="F134" s="17" t="s">
        <v>507</v>
      </c>
      <c r="G134" s="17" t="s">
        <v>508</v>
      </c>
      <c r="H134" s="17" t="s">
        <v>509</v>
      </c>
    </row>
    <row r="135" ht="16.35" customHeight="1" spans="1:8">
      <c r="A135" s="14"/>
      <c r="B135" s="17"/>
      <c r="C135" s="17" t="s">
        <v>514</v>
      </c>
      <c r="D135" s="17" t="s">
        <v>515</v>
      </c>
      <c r="E135" s="17"/>
      <c r="F135" s="17" t="s">
        <v>516</v>
      </c>
      <c r="G135" s="17"/>
      <c r="H135" s="17" t="s">
        <v>509</v>
      </c>
    </row>
    <row r="136" ht="16.35" customHeight="1" spans="1:8">
      <c r="A136" s="14"/>
      <c r="B136" s="17"/>
      <c r="C136" s="17"/>
      <c r="D136" s="17" t="s">
        <v>517</v>
      </c>
      <c r="E136" s="17"/>
      <c r="F136" s="17" t="s">
        <v>516</v>
      </c>
      <c r="G136" s="17"/>
      <c r="H136" s="17" t="s">
        <v>509</v>
      </c>
    </row>
    <row r="137" ht="16.35" customHeight="1" spans="1:8">
      <c r="A137" s="14"/>
      <c r="B137" s="17" t="s">
        <v>518</v>
      </c>
      <c r="C137" s="17" t="s">
        <v>519</v>
      </c>
      <c r="D137" s="17" t="s">
        <v>520</v>
      </c>
      <c r="E137" s="17" t="s">
        <v>521</v>
      </c>
      <c r="F137" s="17" t="s">
        <v>522</v>
      </c>
      <c r="G137" s="17" t="s">
        <v>508</v>
      </c>
      <c r="H137" s="17" t="s">
        <v>509</v>
      </c>
    </row>
    <row r="138" ht="16.35" customHeight="1" spans="1:8">
      <c r="A138" s="14"/>
      <c r="B138" s="17"/>
      <c r="C138" s="17"/>
      <c r="D138" s="17" t="s">
        <v>523</v>
      </c>
      <c r="E138" s="17" t="s">
        <v>521</v>
      </c>
      <c r="F138" s="17" t="s">
        <v>524</v>
      </c>
      <c r="G138" s="17" t="s">
        <v>508</v>
      </c>
      <c r="H138" s="17" t="s">
        <v>509</v>
      </c>
    </row>
    <row r="139" ht="16.35" customHeight="1" spans="1:8">
      <c r="A139" s="14"/>
      <c r="B139" s="17"/>
      <c r="C139" s="17"/>
      <c r="D139" s="17" t="s">
        <v>525</v>
      </c>
      <c r="E139" s="17" t="s">
        <v>506</v>
      </c>
      <c r="F139" s="17" t="s">
        <v>507</v>
      </c>
      <c r="G139" s="17" t="s">
        <v>508</v>
      </c>
      <c r="H139" s="17" t="s">
        <v>509</v>
      </c>
    </row>
    <row r="140" ht="16.35" customHeight="1" spans="1:8">
      <c r="A140" s="14"/>
      <c r="B140" s="17" t="s">
        <v>526</v>
      </c>
      <c r="C140" s="17" t="s">
        <v>527</v>
      </c>
      <c r="D140" s="17" t="s">
        <v>528</v>
      </c>
      <c r="E140" s="17" t="s">
        <v>506</v>
      </c>
      <c r="F140" s="17" t="s">
        <v>507</v>
      </c>
      <c r="G140" s="17" t="s">
        <v>508</v>
      </c>
      <c r="H140" s="17" t="s">
        <v>509</v>
      </c>
    </row>
    <row r="141" ht="16.35" customHeight="1" spans="1:8">
      <c r="A141" s="14"/>
      <c r="B141" s="17"/>
      <c r="C141" s="17" t="s">
        <v>529</v>
      </c>
      <c r="D141" s="17" t="s">
        <v>530</v>
      </c>
      <c r="E141" s="17"/>
      <c r="F141" s="17" t="s">
        <v>531</v>
      </c>
      <c r="G141" s="17"/>
      <c r="H141" s="17" t="s">
        <v>509</v>
      </c>
    </row>
    <row r="142" ht="16.35" customHeight="1" spans="1:8">
      <c r="A142" s="14"/>
      <c r="B142" s="17"/>
      <c r="C142" s="17" t="s">
        <v>532</v>
      </c>
      <c r="D142" s="17" t="s">
        <v>533</v>
      </c>
      <c r="E142" s="17"/>
      <c r="F142" s="17" t="s">
        <v>516</v>
      </c>
      <c r="G142" s="17"/>
      <c r="H142" s="17" t="s">
        <v>509</v>
      </c>
    </row>
    <row r="143" ht="16.35" customHeight="1" spans="1:8">
      <c r="A143" s="14"/>
      <c r="B143" s="17"/>
      <c r="C143" s="17"/>
      <c r="D143" s="17" t="s">
        <v>534</v>
      </c>
      <c r="E143" s="17"/>
      <c r="F143" s="17" t="s">
        <v>516</v>
      </c>
      <c r="G143" s="17"/>
      <c r="H143" s="17" t="s">
        <v>509</v>
      </c>
    </row>
    <row r="144" ht="16.35" customHeight="1" spans="1:8">
      <c r="A144" s="14"/>
      <c r="B144" s="17"/>
      <c r="C144" s="17" t="s">
        <v>535</v>
      </c>
      <c r="D144" s="17" t="s">
        <v>536</v>
      </c>
      <c r="E144" s="17"/>
      <c r="F144" s="17" t="s">
        <v>537</v>
      </c>
      <c r="G144" s="17"/>
      <c r="H144" s="17" t="s">
        <v>509</v>
      </c>
    </row>
    <row r="145" ht="16.35" customHeight="1" spans="1:8">
      <c r="A145" s="14"/>
      <c r="B145" s="17"/>
      <c r="C145" s="17" t="s">
        <v>538</v>
      </c>
      <c r="D145" s="17" t="s">
        <v>539</v>
      </c>
      <c r="E145" s="17" t="s">
        <v>506</v>
      </c>
      <c r="F145" s="17" t="s">
        <v>507</v>
      </c>
      <c r="G145" s="17" t="s">
        <v>508</v>
      </c>
      <c r="H145" s="17" t="s">
        <v>509</v>
      </c>
    </row>
    <row r="146" ht="24.95" customHeight="1" spans="1:8">
      <c r="A146" s="14"/>
      <c r="B146" s="17"/>
      <c r="C146" s="17" t="s">
        <v>540</v>
      </c>
      <c r="D146" s="17" t="s">
        <v>541</v>
      </c>
      <c r="E146" s="17" t="s">
        <v>506</v>
      </c>
      <c r="F146" s="17" t="s">
        <v>522</v>
      </c>
      <c r="G146" s="17" t="s">
        <v>542</v>
      </c>
      <c r="H146" s="17" t="s">
        <v>509</v>
      </c>
    </row>
    <row r="147" ht="16.35" customHeight="1" spans="1:8">
      <c r="A147" s="14"/>
      <c r="B147" s="17" t="s">
        <v>543</v>
      </c>
      <c r="C147" s="17" t="s">
        <v>544</v>
      </c>
      <c r="D147" s="17" t="s">
        <v>545</v>
      </c>
      <c r="E147" s="17" t="s">
        <v>521</v>
      </c>
      <c r="F147" s="17" t="s">
        <v>522</v>
      </c>
      <c r="G147" s="17" t="s">
        <v>508</v>
      </c>
      <c r="H147" s="17" t="s">
        <v>509</v>
      </c>
    </row>
    <row r="148" ht="16.35" customHeight="1" spans="1:8">
      <c r="A148" s="14"/>
      <c r="B148" s="17"/>
      <c r="C148" s="17"/>
      <c r="D148" s="17" t="s">
        <v>546</v>
      </c>
      <c r="E148" s="17" t="s">
        <v>521</v>
      </c>
      <c r="F148" s="17" t="s">
        <v>507</v>
      </c>
      <c r="G148" s="17" t="s">
        <v>508</v>
      </c>
      <c r="H148" s="17" t="s">
        <v>509</v>
      </c>
    </row>
    <row r="149" ht="16.35" customHeight="1" spans="1:8">
      <c r="A149" s="14"/>
      <c r="B149" s="17" t="s">
        <v>547</v>
      </c>
      <c r="C149" s="17" t="s">
        <v>551</v>
      </c>
      <c r="D149" s="17" t="s">
        <v>552</v>
      </c>
      <c r="E149" s="17" t="s">
        <v>553</v>
      </c>
      <c r="F149" s="17" t="s">
        <v>557</v>
      </c>
      <c r="G149" s="17" t="s">
        <v>508</v>
      </c>
      <c r="H149" s="17" t="s">
        <v>509</v>
      </c>
    </row>
    <row r="150" ht="16.35" customHeight="1" spans="1:8">
      <c r="A150" s="14"/>
      <c r="B150" s="17"/>
      <c r="C150" s="17" t="s">
        <v>555</v>
      </c>
      <c r="D150" s="17" t="s">
        <v>556</v>
      </c>
      <c r="E150" s="17" t="s">
        <v>553</v>
      </c>
      <c r="F150" s="17" t="s">
        <v>557</v>
      </c>
      <c r="G150" s="17" t="s">
        <v>508</v>
      </c>
      <c r="H150" s="17" t="s">
        <v>509</v>
      </c>
    </row>
    <row r="151" ht="16.35" customHeight="1" spans="1:8">
      <c r="A151" s="14"/>
      <c r="B151" s="17"/>
      <c r="C151" s="17" t="s">
        <v>566</v>
      </c>
      <c r="D151" s="17" t="s">
        <v>567</v>
      </c>
      <c r="E151" s="17" t="s">
        <v>553</v>
      </c>
      <c r="F151" s="17" t="s">
        <v>557</v>
      </c>
      <c r="G151" s="17" t="s">
        <v>508</v>
      </c>
      <c r="H151" s="17" t="s">
        <v>509</v>
      </c>
    </row>
    <row r="152" ht="24.95" customHeight="1" spans="1:8">
      <c r="A152" s="14"/>
      <c r="B152" s="17" t="s">
        <v>558</v>
      </c>
      <c r="C152" s="17" t="s">
        <v>559</v>
      </c>
      <c r="D152" s="17" t="s">
        <v>562</v>
      </c>
      <c r="E152" s="17"/>
      <c r="F152" s="17" t="s">
        <v>563</v>
      </c>
      <c r="G152" s="17"/>
      <c r="H152" s="17" t="s">
        <v>509</v>
      </c>
    </row>
    <row r="153" ht="16.35" customHeight="1" spans="1:8">
      <c r="A153" s="14"/>
      <c r="B153" s="17"/>
      <c r="C153" s="17"/>
      <c r="D153" s="17" t="s">
        <v>568</v>
      </c>
      <c r="E153" s="17"/>
      <c r="F153" s="17" t="s">
        <v>569</v>
      </c>
      <c r="G153" s="17"/>
      <c r="H153" s="17" t="s">
        <v>509</v>
      </c>
    </row>
    <row r="154" ht="16.35" customHeight="1" spans="1:8">
      <c r="A154" s="13" t="s">
        <v>484</v>
      </c>
      <c r="B154" s="6" t="s">
        <v>573</v>
      </c>
      <c r="C154" s="6"/>
      <c r="D154" s="6"/>
      <c r="E154" s="6"/>
      <c r="F154" s="6"/>
      <c r="G154" s="6"/>
      <c r="H154" s="6"/>
    </row>
    <row r="155" ht="16.35" customHeight="1" spans="1:8">
      <c r="A155" s="14" t="s">
        <v>486</v>
      </c>
      <c r="B155" s="14" t="s">
        <v>487</v>
      </c>
      <c r="C155" s="14"/>
      <c r="D155" s="14"/>
      <c r="E155" s="14"/>
      <c r="F155" s="14" t="s">
        <v>488</v>
      </c>
      <c r="G155" s="14"/>
      <c r="H155" s="14"/>
    </row>
    <row r="156" ht="16.35" customHeight="1" spans="1:8">
      <c r="A156" s="14"/>
      <c r="B156" s="15" t="s">
        <v>489</v>
      </c>
      <c r="C156" s="15"/>
      <c r="D156" s="15"/>
      <c r="E156" s="15"/>
      <c r="F156" s="10">
        <v>2515.67</v>
      </c>
      <c r="G156" s="10"/>
      <c r="H156" s="10"/>
    </row>
    <row r="157" ht="16.35" customHeight="1" spans="1:8">
      <c r="A157" s="14"/>
      <c r="B157" s="15" t="s">
        <v>490</v>
      </c>
      <c r="C157" s="15"/>
      <c r="D157" s="15"/>
      <c r="E157" s="15"/>
      <c r="F157" s="10">
        <v>328.67</v>
      </c>
      <c r="G157" s="10"/>
      <c r="H157" s="10"/>
    </row>
    <row r="158" ht="16.35" customHeight="1" spans="1:8">
      <c r="A158" s="14"/>
      <c r="B158" s="15" t="s">
        <v>491</v>
      </c>
      <c r="C158" s="15"/>
      <c r="D158" s="15"/>
      <c r="E158" s="15"/>
      <c r="F158" s="10">
        <v>149.34</v>
      </c>
      <c r="G158" s="10"/>
      <c r="H158" s="10"/>
    </row>
    <row r="159" ht="16.35" customHeight="1" spans="1:8">
      <c r="A159" s="14"/>
      <c r="B159" s="15" t="s">
        <v>492</v>
      </c>
      <c r="C159" s="15"/>
      <c r="D159" s="15"/>
      <c r="E159" s="15"/>
      <c r="F159" s="10">
        <v>26.7</v>
      </c>
      <c r="G159" s="10"/>
      <c r="H159" s="10"/>
    </row>
    <row r="160" ht="41.45" customHeight="1" spans="1:8">
      <c r="A160" s="14" t="s">
        <v>493</v>
      </c>
      <c r="B160" s="15" t="s">
        <v>574</v>
      </c>
      <c r="C160" s="15"/>
      <c r="D160" s="15"/>
      <c r="E160" s="15"/>
      <c r="F160" s="15"/>
      <c r="G160" s="15"/>
      <c r="H160" s="15"/>
    </row>
    <row r="161" ht="22.9" customHeight="1" spans="1:8">
      <c r="A161" s="14" t="s">
        <v>495</v>
      </c>
      <c r="B161" s="13" t="s">
        <v>496</v>
      </c>
      <c r="C161" s="13" t="s">
        <v>497</v>
      </c>
      <c r="D161" s="13" t="s">
        <v>498</v>
      </c>
      <c r="E161" s="14" t="s">
        <v>499</v>
      </c>
      <c r="F161" s="13" t="s">
        <v>500</v>
      </c>
      <c r="G161" s="14" t="s">
        <v>501</v>
      </c>
      <c r="H161" s="16" t="s">
        <v>502</v>
      </c>
    </row>
    <row r="162" ht="16.35" customHeight="1" spans="1:8">
      <c r="A162" s="14"/>
      <c r="B162" s="17" t="s">
        <v>503</v>
      </c>
      <c r="C162" s="17" t="s">
        <v>504</v>
      </c>
      <c r="D162" s="17" t="s">
        <v>505</v>
      </c>
      <c r="E162" s="17" t="s">
        <v>506</v>
      </c>
      <c r="F162" s="17" t="s">
        <v>507</v>
      </c>
      <c r="G162" s="17" t="s">
        <v>508</v>
      </c>
      <c r="H162" s="17" t="s">
        <v>509</v>
      </c>
    </row>
    <row r="163" ht="16.35" customHeight="1" spans="1:8">
      <c r="A163" s="14"/>
      <c r="B163" s="17"/>
      <c r="C163" s="17" t="s">
        <v>510</v>
      </c>
      <c r="D163" s="17" t="s">
        <v>511</v>
      </c>
      <c r="E163" s="17" t="s">
        <v>506</v>
      </c>
      <c r="F163" s="17" t="s">
        <v>507</v>
      </c>
      <c r="G163" s="17" t="s">
        <v>508</v>
      </c>
      <c r="H163" s="17" t="s">
        <v>509</v>
      </c>
    </row>
    <row r="164" ht="16.35" customHeight="1" spans="1:8">
      <c r="A164" s="14"/>
      <c r="B164" s="17"/>
      <c r="C164" s="17"/>
      <c r="D164" s="17" t="s">
        <v>512</v>
      </c>
      <c r="E164" s="17" t="s">
        <v>506</v>
      </c>
      <c r="F164" s="17" t="s">
        <v>507</v>
      </c>
      <c r="G164" s="17" t="s">
        <v>508</v>
      </c>
      <c r="H164" s="17" t="s">
        <v>509</v>
      </c>
    </row>
    <row r="165" ht="16.35" customHeight="1" spans="1:8">
      <c r="A165" s="14"/>
      <c r="B165" s="17"/>
      <c r="C165" s="17"/>
      <c r="D165" s="17" t="s">
        <v>513</v>
      </c>
      <c r="E165" s="17" t="s">
        <v>506</v>
      </c>
      <c r="F165" s="17" t="s">
        <v>507</v>
      </c>
      <c r="G165" s="17" t="s">
        <v>508</v>
      </c>
      <c r="H165" s="17" t="s">
        <v>509</v>
      </c>
    </row>
    <row r="166" ht="16.35" customHeight="1" spans="1:8">
      <c r="A166" s="14"/>
      <c r="B166" s="17"/>
      <c r="C166" s="17" t="s">
        <v>514</v>
      </c>
      <c r="D166" s="17" t="s">
        <v>515</v>
      </c>
      <c r="E166" s="17"/>
      <c r="F166" s="17" t="s">
        <v>516</v>
      </c>
      <c r="G166" s="17"/>
      <c r="H166" s="17" t="s">
        <v>509</v>
      </c>
    </row>
    <row r="167" ht="16.35" customHeight="1" spans="1:8">
      <c r="A167" s="14"/>
      <c r="B167" s="17"/>
      <c r="C167" s="17"/>
      <c r="D167" s="17" t="s">
        <v>517</v>
      </c>
      <c r="E167" s="17"/>
      <c r="F167" s="17" t="s">
        <v>516</v>
      </c>
      <c r="G167" s="17"/>
      <c r="H167" s="17" t="s">
        <v>509</v>
      </c>
    </row>
    <row r="168" ht="16.35" customHeight="1" spans="1:8">
      <c r="A168" s="14"/>
      <c r="B168" s="17" t="s">
        <v>518</v>
      </c>
      <c r="C168" s="17" t="s">
        <v>519</v>
      </c>
      <c r="D168" s="17" t="s">
        <v>520</v>
      </c>
      <c r="E168" s="17" t="s">
        <v>521</v>
      </c>
      <c r="F168" s="17" t="s">
        <v>522</v>
      </c>
      <c r="G168" s="17" t="s">
        <v>508</v>
      </c>
      <c r="H168" s="17" t="s">
        <v>509</v>
      </c>
    </row>
    <row r="169" ht="16.35" customHeight="1" spans="1:8">
      <c r="A169" s="14"/>
      <c r="B169" s="17"/>
      <c r="C169" s="17"/>
      <c r="D169" s="17" t="s">
        <v>523</v>
      </c>
      <c r="E169" s="17" t="s">
        <v>521</v>
      </c>
      <c r="F169" s="17" t="s">
        <v>524</v>
      </c>
      <c r="G169" s="17" t="s">
        <v>508</v>
      </c>
      <c r="H169" s="17" t="s">
        <v>509</v>
      </c>
    </row>
    <row r="170" ht="16.35" customHeight="1" spans="1:8">
      <c r="A170" s="14"/>
      <c r="B170" s="17"/>
      <c r="C170" s="17"/>
      <c r="D170" s="17" t="s">
        <v>525</v>
      </c>
      <c r="E170" s="17" t="s">
        <v>506</v>
      </c>
      <c r="F170" s="17" t="s">
        <v>507</v>
      </c>
      <c r="G170" s="17" t="s">
        <v>508</v>
      </c>
      <c r="H170" s="17" t="s">
        <v>509</v>
      </c>
    </row>
    <row r="171" ht="16.35" customHeight="1" spans="1:8">
      <c r="A171" s="14"/>
      <c r="B171" s="17" t="s">
        <v>526</v>
      </c>
      <c r="C171" s="17" t="s">
        <v>527</v>
      </c>
      <c r="D171" s="17" t="s">
        <v>528</v>
      </c>
      <c r="E171" s="17" t="s">
        <v>506</v>
      </c>
      <c r="F171" s="17" t="s">
        <v>507</v>
      </c>
      <c r="G171" s="17" t="s">
        <v>508</v>
      </c>
      <c r="H171" s="17" t="s">
        <v>509</v>
      </c>
    </row>
    <row r="172" ht="16.35" customHeight="1" spans="1:8">
      <c r="A172" s="14"/>
      <c r="B172" s="17"/>
      <c r="C172" s="17" t="s">
        <v>529</v>
      </c>
      <c r="D172" s="17" t="s">
        <v>530</v>
      </c>
      <c r="E172" s="17"/>
      <c r="F172" s="17" t="s">
        <v>531</v>
      </c>
      <c r="G172" s="17"/>
      <c r="H172" s="17" t="s">
        <v>509</v>
      </c>
    </row>
    <row r="173" ht="16.35" customHeight="1" spans="1:8">
      <c r="A173" s="14"/>
      <c r="B173" s="17"/>
      <c r="C173" s="17" t="s">
        <v>532</v>
      </c>
      <c r="D173" s="17" t="s">
        <v>533</v>
      </c>
      <c r="E173" s="17"/>
      <c r="F173" s="17" t="s">
        <v>516</v>
      </c>
      <c r="G173" s="17"/>
      <c r="H173" s="17" t="s">
        <v>509</v>
      </c>
    </row>
    <row r="174" ht="16.35" customHeight="1" spans="1:8">
      <c r="A174" s="14"/>
      <c r="B174" s="17"/>
      <c r="C174" s="17"/>
      <c r="D174" s="17" t="s">
        <v>534</v>
      </c>
      <c r="E174" s="17"/>
      <c r="F174" s="17" t="s">
        <v>516</v>
      </c>
      <c r="G174" s="17"/>
      <c r="H174" s="17" t="s">
        <v>509</v>
      </c>
    </row>
    <row r="175" ht="16.35" customHeight="1" spans="1:8">
      <c r="A175" s="14"/>
      <c r="B175" s="17"/>
      <c r="C175" s="17" t="s">
        <v>535</v>
      </c>
      <c r="D175" s="17" t="s">
        <v>536</v>
      </c>
      <c r="E175" s="17"/>
      <c r="F175" s="17" t="s">
        <v>537</v>
      </c>
      <c r="G175" s="17"/>
      <c r="H175" s="17" t="s">
        <v>509</v>
      </c>
    </row>
    <row r="176" ht="16.35" customHeight="1" spans="1:8">
      <c r="A176" s="14"/>
      <c r="B176" s="17"/>
      <c r="C176" s="17" t="s">
        <v>538</v>
      </c>
      <c r="D176" s="17" t="s">
        <v>539</v>
      </c>
      <c r="E176" s="17" t="s">
        <v>506</v>
      </c>
      <c r="F176" s="17" t="s">
        <v>507</v>
      </c>
      <c r="G176" s="17" t="s">
        <v>508</v>
      </c>
      <c r="H176" s="17" t="s">
        <v>509</v>
      </c>
    </row>
    <row r="177" ht="24.95" customHeight="1" spans="1:8">
      <c r="A177" s="14"/>
      <c r="B177" s="17"/>
      <c r="C177" s="17" t="s">
        <v>540</v>
      </c>
      <c r="D177" s="17" t="s">
        <v>541</v>
      </c>
      <c r="E177" s="17" t="s">
        <v>506</v>
      </c>
      <c r="F177" s="17" t="s">
        <v>522</v>
      </c>
      <c r="G177" s="17" t="s">
        <v>542</v>
      </c>
      <c r="H177" s="17" t="s">
        <v>509</v>
      </c>
    </row>
    <row r="178" ht="16.35" customHeight="1" spans="1:8">
      <c r="A178" s="14"/>
      <c r="B178" s="17" t="s">
        <v>543</v>
      </c>
      <c r="C178" s="17" t="s">
        <v>544</v>
      </c>
      <c r="D178" s="17" t="s">
        <v>545</v>
      </c>
      <c r="E178" s="17" t="s">
        <v>521</v>
      </c>
      <c r="F178" s="17" t="s">
        <v>522</v>
      </c>
      <c r="G178" s="17" t="s">
        <v>508</v>
      </c>
      <c r="H178" s="17" t="s">
        <v>509</v>
      </c>
    </row>
    <row r="179" ht="16.35" customHeight="1" spans="1:8">
      <c r="A179" s="14"/>
      <c r="B179" s="17"/>
      <c r="C179" s="17"/>
      <c r="D179" s="17" t="s">
        <v>546</v>
      </c>
      <c r="E179" s="17" t="s">
        <v>521</v>
      </c>
      <c r="F179" s="17" t="s">
        <v>507</v>
      </c>
      <c r="G179" s="17" t="s">
        <v>508</v>
      </c>
      <c r="H179" s="17" t="s">
        <v>509</v>
      </c>
    </row>
    <row r="180" ht="16.35" customHeight="1" spans="1:8">
      <c r="A180" s="14"/>
      <c r="B180" s="17" t="s">
        <v>547</v>
      </c>
      <c r="C180" s="17" t="s">
        <v>575</v>
      </c>
      <c r="D180" s="17" t="s">
        <v>576</v>
      </c>
      <c r="E180" s="17" t="s">
        <v>553</v>
      </c>
      <c r="F180" s="17" t="s">
        <v>577</v>
      </c>
      <c r="G180" s="17" t="s">
        <v>508</v>
      </c>
      <c r="H180" s="17" t="s">
        <v>509</v>
      </c>
    </row>
    <row r="181" ht="16.35" customHeight="1" spans="1:8">
      <c r="A181" s="14"/>
      <c r="B181" s="17"/>
      <c r="C181" s="17" t="s">
        <v>551</v>
      </c>
      <c r="D181" s="17" t="s">
        <v>552</v>
      </c>
      <c r="E181" s="17" t="s">
        <v>553</v>
      </c>
      <c r="F181" s="17" t="s">
        <v>554</v>
      </c>
      <c r="G181" s="17" t="s">
        <v>508</v>
      </c>
      <c r="H181" s="17" t="s">
        <v>509</v>
      </c>
    </row>
    <row r="182" ht="16.35" customHeight="1" spans="1:8">
      <c r="A182" s="14"/>
      <c r="B182" s="17"/>
      <c r="C182" s="17" t="s">
        <v>555</v>
      </c>
      <c r="D182" s="17" t="s">
        <v>556</v>
      </c>
      <c r="E182" s="17" t="s">
        <v>553</v>
      </c>
      <c r="F182" s="17" t="s">
        <v>578</v>
      </c>
      <c r="G182" s="17" t="s">
        <v>508</v>
      </c>
      <c r="H182" s="17" t="s">
        <v>509</v>
      </c>
    </row>
    <row r="183" ht="24.95" customHeight="1" spans="1:8">
      <c r="A183" s="14"/>
      <c r="B183" s="17" t="s">
        <v>558</v>
      </c>
      <c r="C183" s="17" t="s">
        <v>559</v>
      </c>
      <c r="D183" s="17" t="s">
        <v>562</v>
      </c>
      <c r="E183" s="17"/>
      <c r="F183" s="17" t="s">
        <v>563</v>
      </c>
      <c r="G183" s="17"/>
      <c r="H183" s="17" t="s">
        <v>509</v>
      </c>
    </row>
    <row r="184" ht="16.35" customHeight="1" spans="1:8">
      <c r="A184" s="14"/>
      <c r="B184" s="17"/>
      <c r="C184" s="17"/>
      <c r="D184" s="17" t="s">
        <v>568</v>
      </c>
      <c r="E184" s="17"/>
      <c r="F184" s="17" t="s">
        <v>569</v>
      </c>
      <c r="G184" s="17"/>
      <c r="H184" s="17" t="s">
        <v>509</v>
      </c>
    </row>
    <row r="185" ht="16.35" customHeight="1" spans="1:8">
      <c r="A185" s="13" t="s">
        <v>484</v>
      </c>
      <c r="B185" s="6" t="s">
        <v>579</v>
      </c>
      <c r="C185" s="6"/>
      <c r="D185" s="6"/>
      <c r="E185" s="6"/>
      <c r="F185" s="6"/>
      <c r="G185" s="6"/>
      <c r="H185" s="6"/>
    </row>
    <row r="186" ht="16.35" customHeight="1" spans="1:8">
      <c r="A186" s="14" t="s">
        <v>486</v>
      </c>
      <c r="B186" s="14" t="s">
        <v>487</v>
      </c>
      <c r="C186" s="14"/>
      <c r="D186" s="14"/>
      <c r="E186" s="14"/>
      <c r="F186" s="14" t="s">
        <v>488</v>
      </c>
      <c r="G186" s="14"/>
      <c r="H186" s="14"/>
    </row>
    <row r="187" ht="16.35" customHeight="1" spans="1:8">
      <c r="A187" s="14"/>
      <c r="B187" s="15" t="s">
        <v>489</v>
      </c>
      <c r="C187" s="15"/>
      <c r="D187" s="15"/>
      <c r="E187" s="15"/>
      <c r="F187" s="10">
        <v>420.81</v>
      </c>
      <c r="G187" s="10"/>
      <c r="H187" s="10"/>
    </row>
    <row r="188" ht="16.35" customHeight="1" spans="1:8">
      <c r="A188" s="14"/>
      <c r="B188" s="15" t="s">
        <v>490</v>
      </c>
      <c r="C188" s="15"/>
      <c r="D188" s="15"/>
      <c r="E188" s="15"/>
      <c r="F188" s="10">
        <v>82.89</v>
      </c>
      <c r="G188" s="10"/>
      <c r="H188" s="10"/>
    </row>
    <row r="189" ht="16.35" customHeight="1" spans="1:8">
      <c r="A189" s="14"/>
      <c r="B189" s="15" t="s">
        <v>491</v>
      </c>
      <c r="C189" s="15"/>
      <c r="D189" s="15"/>
      <c r="E189" s="15"/>
      <c r="F189" s="10">
        <v>20.75</v>
      </c>
      <c r="G189" s="10"/>
      <c r="H189" s="10"/>
    </row>
    <row r="190" ht="16.35" customHeight="1" spans="1:8">
      <c r="A190" s="14"/>
      <c r="B190" s="15" t="s">
        <v>492</v>
      </c>
      <c r="C190" s="15"/>
      <c r="D190" s="15"/>
      <c r="E190" s="15"/>
      <c r="F190" s="10">
        <v>3.82</v>
      </c>
      <c r="G190" s="10"/>
      <c r="H190" s="10"/>
    </row>
    <row r="191" ht="41.45" customHeight="1" spans="1:8">
      <c r="A191" s="14" t="s">
        <v>493</v>
      </c>
      <c r="B191" s="15" t="s">
        <v>494</v>
      </c>
      <c r="C191" s="15"/>
      <c r="D191" s="15"/>
      <c r="E191" s="15"/>
      <c r="F191" s="15"/>
      <c r="G191" s="15"/>
      <c r="H191" s="15"/>
    </row>
    <row r="192" ht="22.9" customHeight="1" spans="1:8">
      <c r="A192" s="14" t="s">
        <v>495</v>
      </c>
      <c r="B192" s="13" t="s">
        <v>496</v>
      </c>
      <c r="C192" s="13" t="s">
        <v>497</v>
      </c>
      <c r="D192" s="13" t="s">
        <v>498</v>
      </c>
      <c r="E192" s="14" t="s">
        <v>499</v>
      </c>
      <c r="F192" s="13" t="s">
        <v>500</v>
      </c>
      <c r="G192" s="14" t="s">
        <v>501</v>
      </c>
      <c r="H192" s="16" t="s">
        <v>502</v>
      </c>
    </row>
    <row r="193" ht="16.35" customHeight="1" spans="1:8">
      <c r="A193" s="14"/>
      <c r="B193" s="17" t="s">
        <v>503</v>
      </c>
      <c r="C193" s="17" t="s">
        <v>504</v>
      </c>
      <c r="D193" s="17" t="s">
        <v>505</v>
      </c>
      <c r="E193" s="17" t="s">
        <v>506</v>
      </c>
      <c r="F193" s="17" t="s">
        <v>507</v>
      </c>
      <c r="G193" s="17" t="s">
        <v>508</v>
      </c>
      <c r="H193" s="17" t="s">
        <v>509</v>
      </c>
    </row>
    <row r="194" ht="16.35" customHeight="1" spans="1:8">
      <c r="A194" s="14"/>
      <c r="B194" s="17"/>
      <c r="C194" s="17" t="s">
        <v>510</v>
      </c>
      <c r="D194" s="17" t="s">
        <v>511</v>
      </c>
      <c r="E194" s="17" t="s">
        <v>506</v>
      </c>
      <c r="F194" s="17" t="s">
        <v>507</v>
      </c>
      <c r="G194" s="17" t="s">
        <v>508</v>
      </c>
      <c r="H194" s="17" t="s">
        <v>509</v>
      </c>
    </row>
    <row r="195" ht="16.35" customHeight="1" spans="1:8">
      <c r="A195" s="14"/>
      <c r="B195" s="17"/>
      <c r="C195" s="17"/>
      <c r="D195" s="17" t="s">
        <v>512</v>
      </c>
      <c r="E195" s="17" t="s">
        <v>506</v>
      </c>
      <c r="F195" s="17" t="s">
        <v>507</v>
      </c>
      <c r="G195" s="17" t="s">
        <v>508</v>
      </c>
      <c r="H195" s="17" t="s">
        <v>509</v>
      </c>
    </row>
    <row r="196" ht="16.35" customHeight="1" spans="1:8">
      <c r="A196" s="14"/>
      <c r="B196" s="17"/>
      <c r="C196" s="17"/>
      <c r="D196" s="17" t="s">
        <v>513</v>
      </c>
      <c r="E196" s="17" t="s">
        <v>506</v>
      </c>
      <c r="F196" s="17" t="s">
        <v>507</v>
      </c>
      <c r="G196" s="17" t="s">
        <v>508</v>
      </c>
      <c r="H196" s="17" t="s">
        <v>509</v>
      </c>
    </row>
    <row r="197" ht="16.35" customHeight="1" spans="1:8">
      <c r="A197" s="14"/>
      <c r="B197" s="17"/>
      <c r="C197" s="17" t="s">
        <v>514</v>
      </c>
      <c r="D197" s="17" t="s">
        <v>515</v>
      </c>
      <c r="E197" s="17"/>
      <c r="F197" s="17" t="s">
        <v>516</v>
      </c>
      <c r="G197" s="17"/>
      <c r="H197" s="17" t="s">
        <v>509</v>
      </c>
    </row>
    <row r="198" ht="16.35" customHeight="1" spans="1:8">
      <c r="A198" s="14"/>
      <c r="B198" s="17"/>
      <c r="C198" s="17"/>
      <c r="D198" s="17" t="s">
        <v>517</v>
      </c>
      <c r="E198" s="17"/>
      <c r="F198" s="17" t="s">
        <v>516</v>
      </c>
      <c r="G198" s="17"/>
      <c r="H198" s="17" t="s">
        <v>509</v>
      </c>
    </row>
    <row r="199" ht="16.35" customHeight="1" spans="1:8">
      <c r="A199" s="14"/>
      <c r="B199" s="17" t="s">
        <v>518</v>
      </c>
      <c r="C199" s="17" t="s">
        <v>519</v>
      </c>
      <c r="D199" s="17" t="s">
        <v>520</v>
      </c>
      <c r="E199" s="17" t="s">
        <v>521</v>
      </c>
      <c r="F199" s="17" t="s">
        <v>522</v>
      </c>
      <c r="G199" s="17" t="s">
        <v>508</v>
      </c>
      <c r="H199" s="17" t="s">
        <v>509</v>
      </c>
    </row>
    <row r="200" ht="16.35" customHeight="1" spans="1:8">
      <c r="A200" s="14"/>
      <c r="B200" s="17"/>
      <c r="C200" s="17"/>
      <c r="D200" s="17" t="s">
        <v>523</v>
      </c>
      <c r="E200" s="17" t="s">
        <v>521</v>
      </c>
      <c r="F200" s="17" t="s">
        <v>524</v>
      </c>
      <c r="G200" s="17" t="s">
        <v>508</v>
      </c>
      <c r="H200" s="17" t="s">
        <v>509</v>
      </c>
    </row>
    <row r="201" ht="16.35" customHeight="1" spans="1:8">
      <c r="A201" s="14"/>
      <c r="B201" s="17"/>
      <c r="C201" s="17"/>
      <c r="D201" s="17" t="s">
        <v>525</v>
      </c>
      <c r="E201" s="17" t="s">
        <v>506</v>
      </c>
      <c r="F201" s="17" t="s">
        <v>507</v>
      </c>
      <c r="G201" s="17" t="s">
        <v>508</v>
      </c>
      <c r="H201" s="17" t="s">
        <v>509</v>
      </c>
    </row>
    <row r="202" ht="16.35" customHeight="1" spans="1:8">
      <c r="A202" s="14"/>
      <c r="B202" s="17" t="s">
        <v>526</v>
      </c>
      <c r="C202" s="17" t="s">
        <v>527</v>
      </c>
      <c r="D202" s="17" t="s">
        <v>528</v>
      </c>
      <c r="E202" s="17" t="s">
        <v>506</v>
      </c>
      <c r="F202" s="17" t="s">
        <v>507</v>
      </c>
      <c r="G202" s="17" t="s">
        <v>508</v>
      </c>
      <c r="H202" s="17" t="s">
        <v>509</v>
      </c>
    </row>
    <row r="203" ht="16.35" customHeight="1" spans="1:8">
      <c r="A203" s="14"/>
      <c r="B203" s="17"/>
      <c r="C203" s="17" t="s">
        <v>529</v>
      </c>
      <c r="D203" s="17" t="s">
        <v>530</v>
      </c>
      <c r="E203" s="17"/>
      <c r="F203" s="17" t="s">
        <v>531</v>
      </c>
      <c r="G203" s="17"/>
      <c r="H203" s="17" t="s">
        <v>509</v>
      </c>
    </row>
    <row r="204" ht="16.35" customHeight="1" spans="1:8">
      <c r="A204" s="14"/>
      <c r="B204" s="17"/>
      <c r="C204" s="17" t="s">
        <v>532</v>
      </c>
      <c r="D204" s="17" t="s">
        <v>533</v>
      </c>
      <c r="E204" s="17"/>
      <c r="F204" s="17" t="s">
        <v>516</v>
      </c>
      <c r="G204" s="17"/>
      <c r="H204" s="17" t="s">
        <v>509</v>
      </c>
    </row>
    <row r="205" ht="16.35" customHeight="1" spans="1:8">
      <c r="A205" s="14"/>
      <c r="B205" s="17"/>
      <c r="C205" s="17"/>
      <c r="D205" s="17" t="s">
        <v>534</v>
      </c>
      <c r="E205" s="17"/>
      <c r="F205" s="17" t="s">
        <v>516</v>
      </c>
      <c r="G205" s="17"/>
      <c r="H205" s="17" t="s">
        <v>509</v>
      </c>
    </row>
    <row r="206" ht="16.35" customHeight="1" spans="1:8">
      <c r="A206" s="14"/>
      <c r="B206" s="17"/>
      <c r="C206" s="17" t="s">
        <v>535</v>
      </c>
      <c r="D206" s="17" t="s">
        <v>536</v>
      </c>
      <c r="E206" s="17"/>
      <c r="F206" s="17" t="s">
        <v>537</v>
      </c>
      <c r="G206" s="17"/>
      <c r="H206" s="17" t="s">
        <v>509</v>
      </c>
    </row>
    <row r="207" ht="16.35" customHeight="1" spans="1:8">
      <c r="A207" s="14"/>
      <c r="B207" s="17"/>
      <c r="C207" s="17" t="s">
        <v>538</v>
      </c>
      <c r="D207" s="17" t="s">
        <v>539</v>
      </c>
      <c r="E207" s="17" t="s">
        <v>506</v>
      </c>
      <c r="F207" s="17" t="s">
        <v>507</v>
      </c>
      <c r="G207" s="17" t="s">
        <v>508</v>
      </c>
      <c r="H207" s="17" t="s">
        <v>509</v>
      </c>
    </row>
    <row r="208" ht="24.95" customHeight="1" spans="1:8">
      <c r="A208" s="14"/>
      <c r="B208" s="17"/>
      <c r="C208" s="17" t="s">
        <v>540</v>
      </c>
      <c r="D208" s="17" t="s">
        <v>541</v>
      </c>
      <c r="E208" s="17" t="s">
        <v>506</v>
      </c>
      <c r="F208" s="17" t="s">
        <v>522</v>
      </c>
      <c r="G208" s="17" t="s">
        <v>542</v>
      </c>
      <c r="H208" s="17" t="s">
        <v>509</v>
      </c>
    </row>
    <row r="209" ht="16.35" customHeight="1" spans="1:8">
      <c r="A209" s="14"/>
      <c r="B209" s="17" t="s">
        <v>543</v>
      </c>
      <c r="C209" s="17" t="s">
        <v>544</v>
      </c>
      <c r="D209" s="17" t="s">
        <v>545</v>
      </c>
      <c r="E209" s="17" t="s">
        <v>521</v>
      </c>
      <c r="F209" s="17" t="s">
        <v>522</v>
      </c>
      <c r="G209" s="17" t="s">
        <v>508</v>
      </c>
      <c r="H209" s="17" t="s">
        <v>509</v>
      </c>
    </row>
    <row r="210" ht="16.35" customHeight="1" spans="1:8">
      <c r="A210" s="14"/>
      <c r="B210" s="17"/>
      <c r="C210" s="17"/>
      <c r="D210" s="17" t="s">
        <v>546</v>
      </c>
      <c r="E210" s="17" t="s">
        <v>521</v>
      </c>
      <c r="F210" s="17" t="s">
        <v>507</v>
      </c>
      <c r="G210" s="17" t="s">
        <v>508</v>
      </c>
      <c r="H210" s="17" t="s">
        <v>509</v>
      </c>
    </row>
    <row r="211" ht="16.35" customHeight="1" spans="1:8">
      <c r="A211" s="14"/>
      <c r="B211" s="17" t="s">
        <v>547</v>
      </c>
      <c r="C211" s="17" t="s">
        <v>551</v>
      </c>
      <c r="D211" s="17" t="s">
        <v>552</v>
      </c>
      <c r="E211" s="17" t="s">
        <v>553</v>
      </c>
      <c r="F211" s="17" t="s">
        <v>557</v>
      </c>
      <c r="G211" s="17" t="s">
        <v>508</v>
      </c>
      <c r="H211" s="17" t="s">
        <v>509</v>
      </c>
    </row>
    <row r="212" ht="16.35" customHeight="1" spans="1:8">
      <c r="A212" s="14"/>
      <c r="B212" s="17"/>
      <c r="C212" s="17" t="s">
        <v>555</v>
      </c>
      <c r="D212" s="17" t="s">
        <v>556</v>
      </c>
      <c r="E212" s="17" t="s">
        <v>553</v>
      </c>
      <c r="F212" s="17" t="s">
        <v>557</v>
      </c>
      <c r="G212" s="17" t="s">
        <v>508</v>
      </c>
      <c r="H212" s="17" t="s">
        <v>509</v>
      </c>
    </row>
    <row r="213" ht="16.35" customHeight="1" spans="1:8">
      <c r="A213" s="14"/>
      <c r="B213" s="17"/>
      <c r="C213" s="17" t="s">
        <v>566</v>
      </c>
      <c r="D213" s="17" t="s">
        <v>567</v>
      </c>
      <c r="E213" s="17" t="s">
        <v>553</v>
      </c>
      <c r="F213" s="17" t="s">
        <v>557</v>
      </c>
      <c r="G213" s="17" t="s">
        <v>508</v>
      </c>
      <c r="H213" s="17" t="s">
        <v>509</v>
      </c>
    </row>
    <row r="214" ht="24.95" customHeight="1" spans="1:8">
      <c r="A214" s="14"/>
      <c r="B214" s="17" t="s">
        <v>558</v>
      </c>
      <c r="C214" s="17" t="s">
        <v>559</v>
      </c>
      <c r="D214" s="17" t="s">
        <v>562</v>
      </c>
      <c r="E214" s="17"/>
      <c r="F214" s="17" t="s">
        <v>563</v>
      </c>
      <c r="G214" s="17"/>
      <c r="H214" s="17" t="s">
        <v>509</v>
      </c>
    </row>
    <row r="215" ht="16.35" customHeight="1" spans="1:8">
      <c r="A215" s="14"/>
      <c r="B215" s="17"/>
      <c r="C215" s="17"/>
      <c r="D215" s="17" t="s">
        <v>568</v>
      </c>
      <c r="E215" s="17"/>
      <c r="F215" s="17" t="s">
        <v>569</v>
      </c>
      <c r="G215" s="17"/>
      <c r="H215" s="17" t="s">
        <v>509</v>
      </c>
    </row>
    <row r="216" ht="16.35" customHeight="1" spans="1:8">
      <c r="A216" s="13" t="s">
        <v>484</v>
      </c>
      <c r="B216" s="6" t="s">
        <v>580</v>
      </c>
      <c r="C216" s="6"/>
      <c r="D216" s="6"/>
      <c r="E216" s="6"/>
      <c r="F216" s="6"/>
      <c r="G216" s="6"/>
      <c r="H216" s="6"/>
    </row>
    <row r="217" ht="16.35" customHeight="1" spans="1:8">
      <c r="A217" s="14" t="s">
        <v>486</v>
      </c>
      <c r="B217" s="14" t="s">
        <v>487</v>
      </c>
      <c r="C217" s="14"/>
      <c r="D217" s="14"/>
      <c r="E217" s="14"/>
      <c r="F217" s="14" t="s">
        <v>488</v>
      </c>
      <c r="G217" s="14"/>
      <c r="H217" s="14"/>
    </row>
    <row r="218" ht="16.35" customHeight="1" spans="1:8">
      <c r="A218" s="14"/>
      <c r="B218" s="15" t="s">
        <v>489</v>
      </c>
      <c r="C218" s="15"/>
      <c r="D218" s="15"/>
      <c r="E218" s="15"/>
      <c r="F218" s="10">
        <v>168.74</v>
      </c>
      <c r="G218" s="10"/>
      <c r="H218" s="10"/>
    </row>
    <row r="219" ht="16.35" customHeight="1" spans="1:8">
      <c r="A219" s="14"/>
      <c r="B219" s="15" t="s">
        <v>490</v>
      </c>
      <c r="C219" s="15"/>
      <c r="D219" s="15"/>
      <c r="E219" s="15"/>
      <c r="F219" s="10">
        <v>18.72</v>
      </c>
      <c r="G219" s="10"/>
      <c r="H219" s="10"/>
    </row>
    <row r="220" ht="16.35" customHeight="1" spans="1:8">
      <c r="A220" s="14"/>
      <c r="B220" s="15" t="s">
        <v>491</v>
      </c>
      <c r="C220" s="15"/>
      <c r="D220" s="15"/>
      <c r="E220" s="15"/>
      <c r="F220" s="10">
        <v>12.27</v>
      </c>
      <c r="G220" s="10"/>
      <c r="H220" s="10"/>
    </row>
    <row r="221" ht="41.45" customHeight="1" spans="1:8">
      <c r="A221" s="14" t="s">
        <v>493</v>
      </c>
      <c r="B221" s="15" t="s">
        <v>494</v>
      </c>
      <c r="C221" s="15"/>
      <c r="D221" s="15"/>
      <c r="E221" s="15"/>
      <c r="F221" s="15"/>
      <c r="G221" s="15"/>
      <c r="H221" s="15"/>
    </row>
    <row r="222" ht="22.9" customHeight="1" spans="1:8">
      <c r="A222" s="14" t="s">
        <v>495</v>
      </c>
      <c r="B222" s="13" t="s">
        <v>496</v>
      </c>
      <c r="C222" s="13" t="s">
        <v>497</v>
      </c>
      <c r="D222" s="13" t="s">
        <v>498</v>
      </c>
      <c r="E222" s="14" t="s">
        <v>499</v>
      </c>
      <c r="F222" s="13" t="s">
        <v>500</v>
      </c>
      <c r="G222" s="14" t="s">
        <v>501</v>
      </c>
      <c r="H222" s="16" t="s">
        <v>502</v>
      </c>
    </row>
    <row r="223" ht="16.35" customHeight="1" spans="1:8">
      <c r="A223" s="14"/>
      <c r="B223" s="17" t="s">
        <v>503</v>
      </c>
      <c r="C223" s="17" t="s">
        <v>504</v>
      </c>
      <c r="D223" s="17" t="s">
        <v>505</v>
      </c>
      <c r="E223" s="17" t="s">
        <v>506</v>
      </c>
      <c r="F223" s="17" t="s">
        <v>507</v>
      </c>
      <c r="G223" s="17" t="s">
        <v>508</v>
      </c>
      <c r="H223" s="17" t="s">
        <v>509</v>
      </c>
    </row>
    <row r="224" ht="16.35" customHeight="1" spans="1:8">
      <c r="A224" s="14"/>
      <c r="B224" s="17"/>
      <c r="C224" s="17" t="s">
        <v>510</v>
      </c>
      <c r="D224" s="17" t="s">
        <v>511</v>
      </c>
      <c r="E224" s="17" t="s">
        <v>506</v>
      </c>
      <c r="F224" s="17" t="s">
        <v>507</v>
      </c>
      <c r="G224" s="17" t="s">
        <v>508</v>
      </c>
      <c r="H224" s="17" t="s">
        <v>509</v>
      </c>
    </row>
    <row r="225" ht="16.35" customHeight="1" spans="1:8">
      <c r="A225" s="14"/>
      <c r="B225" s="17"/>
      <c r="C225" s="17"/>
      <c r="D225" s="17" t="s">
        <v>512</v>
      </c>
      <c r="E225" s="17" t="s">
        <v>506</v>
      </c>
      <c r="F225" s="17" t="s">
        <v>507</v>
      </c>
      <c r="G225" s="17" t="s">
        <v>508</v>
      </c>
      <c r="H225" s="17" t="s">
        <v>509</v>
      </c>
    </row>
    <row r="226" ht="16.35" customHeight="1" spans="1:8">
      <c r="A226" s="14"/>
      <c r="B226" s="17"/>
      <c r="C226" s="17"/>
      <c r="D226" s="17" t="s">
        <v>513</v>
      </c>
      <c r="E226" s="17" t="s">
        <v>506</v>
      </c>
      <c r="F226" s="17" t="s">
        <v>507</v>
      </c>
      <c r="G226" s="17" t="s">
        <v>508</v>
      </c>
      <c r="H226" s="17" t="s">
        <v>509</v>
      </c>
    </row>
    <row r="227" ht="16.35" customHeight="1" spans="1:8">
      <c r="A227" s="14"/>
      <c r="B227" s="17"/>
      <c r="C227" s="17" t="s">
        <v>514</v>
      </c>
      <c r="D227" s="17" t="s">
        <v>515</v>
      </c>
      <c r="E227" s="17"/>
      <c r="F227" s="17" t="s">
        <v>516</v>
      </c>
      <c r="G227" s="17"/>
      <c r="H227" s="17" t="s">
        <v>509</v>
      </c>
    </row>
    <row r="228" ht="16.35" customHeight="1" spans="1:8">
      <c r="A228" s="14"/>
      <c r="B228" s="17"/>
      <c r="C228" s="17"/>
      <c r="D228" s="17" t="s">
        <v>517</v>
      </c>
      <c r="E228" s="17"/>
      <c r="F228" s="17" t="s">
        <v>516</v>
      </c>
      <c r="G228" s="17"/>
      <c r="H228" s="17" t="s">
        <v>509</v>
      </c>
    </row>
    <row r="229" ht="16.35" customHeight="1" spans="1:8">
      <c r="A229" s="14"/>
      <c r="B229" s="17" t="s">
        <v>518</v>
      </c>
      <c r="C229" s="17" t="s">
        <v>519</v>
      </c>
      <c r="D229" s="17" t="s">
        <v>520</v>
      </c>
      <c r="E229" s="17" t="s">
        <v>521</v>
      </c>
      <c r="F229" s="17" t="s">
        <v>522</v>
      </c>
      <c r="G229" s="17" t="s">
        <v>508</v>
      </c>
      <c r="H229" s="17" t="s">
        <v>509</v>
      </c>
    </row>
    <row r="230" ht="16.35" customHeight="1" spans="1:8">
      <c r="A230" s="14"/>
      <c r="B230" s="17"/>
      <c r="C230" s="17"/>
      <c r="D230" s="17" t="s">
        <v>523</v>
      </c>
      <c r="E230" s="17" t="s">
        <v>521</v>
      </c>
      <c r="F230" s="17" t="s">
        <v>524</v>
      </c>
      <c r="G230" s="17" t="s">
        <v>508</v>
      </c>
      <c r="H230" s="17" t="s">
        <v>509</v>
      </c>
    </row>
    <row r="231" ht="16.35" customHeight="1" spans="1:8">
      <c r="A231" s="14"/>
      <c r="B231" s="17"/>
      <c r="C231" s="17"/>
      <c r="D231" s="17" t="s">
        <v>525</v>
      </c>
      <c r="E231" s="17" t="s">
        <v>506</v>
      </c>
      <c r="F231" s="17" t="s">
        <v>507</v>
      </c>
      <c r="G231" s="17" t="s">
        <v>508</v>
      </c>
      <c r="H231" s="17" t="s">
        <v>509</v>
      </c>
    </row>
    <row r="232" ht="16.35" customHeight="1" spans="1:8">
      <c r="A232" s="14"/>
      <c r="B232" s="17" t="s">
        <v>526</v>
      </c>
      <c r="C232" s="17" t="s">
        <v>527</v>
      </c>
      <c r="D232" s="17" t="s">
        <v>528</v>
      </c>
      <c r="E232" s="17" t="s">
        <v>506</v>
      </c>
      <c r="F232" s="17" t="s">
        <v>507</v>
      </c>
      <c r="G232" s="17" t="s">
        <v>508</v>
      </c>
      <c r="H232" s="17" t="s">
        <v>509</v>
      </c>
    </row>
    <row r="233" ht="16.35" customHeight="1" spans="1:8">
      <c r="A233" s="14"/>
      <c r="B233" s="17"/>
      <c r="C233" s="17" t="s">
        <v>529</v>
      </c>
      <c r="D233" s="17" t="s">
        <v>530</v>
      </c>
      <c r="E233" s="17"/>
      <c r="F233" s="17" t="s">
        <v>531</v>
      </c>
      <c r="G233" s="17"/>
      <c r="H233" s="17" t="s">
        <v>509</v>
      </c>
    </row>
    <row r="234" ht="16.35" customHeight="1" spans="1:8">
      <c r="A234" s="14"/>
      <c r="B234" s="17"/>
      <c r="C234" s="17" t="s">
        <v>532</v>
      </c>
      <c r="D234" s="17" t="s">
        <v>533</v>
      </c>
      <c r="E234" s="17"/>
      <c r="F234" s="17" t="s">
        <v>516</v>
      </c>
      <c r="G234" s="17"/>
      <c r="H234" s="17" t="s">
        <v>509</v>
      </c>
    </row>
    <row r="235" ht="16.35" customHeight="1" spans="1:8">
      <c r="A235" s="14"/>
      <c r="B235" s="17"/>
      <c r="C235" s="17"/>
      <c r="D235" s="17" t="s">
        <v>534</v>
      </c>
      <c r="E235" s="17"/>
      <c r="F235" s="17" t="s">
        <v>516</v>
      </c>
      <c r="G235" s="17"/>
      <c r="H235" s="17" t="s">
        <v>509</v>
      </c>
    </row>
    <row r="236" ht="16.35" customHeight="1" spans="1:8">
      <c r="A236" s="14"/>
      <c r="B236" s="17"/>
      <c r="C236" s="17" t="s">
        <v>535</v>
      </c>
      <c r="D236" s="17" t="s">
        <v>536</v>
      </c>
      <c r="E236" s="17"/>
      <c r="F236" s="17" t="s">
        <v>537</v>
      </c>
      <c r="G236" s="17"/>
      <c r="H236" s="17" t="s">
        <v>509</v>
      </c>
    </row>
    <row r="237" ht="16.35" customHeight="1" spans="1:8">
      <c r="A237" s="14"/>
      <c r="B237" s="17"/>
      <c r="C237" s="17" t="s">
        <v>538</v>
      </c>
      <c r="D237" s="17" t="s">
        <v>539</v>
      </c>
      <c r="E237" s="17" t="s">
        <v>506</v>
      </c>
      <c r="F237" s="17" t="s">
        <v>507</v>
      </c>
      <c r="G237" s="17" t="s">
        <v>508</v>
      </c>
      <c r="H237" s="17" t="s">
        <v>509</v>
      </c>
    </row>
    <row r="238" ht="24.95" customHeight="1" spans="1:8">
      <c r="A238" s="14"/>
      <c r="B238" s="17"/>
      <c r="C238" s="17" t="s">
        <v>540</v>
      </c>
      <c r="D238" s="17" t="s">
        <v>541</v>
      </c>
      <c r="E238" s="17" t="s">
        <v>506</v>
      </c>
      <c r="F238" s="17" t="s">
        <v>522</v>
      </c>
      <c r="G238" s="17" t="s">
        <v>542</v>
      </c>
      <c r="H238" s="17" t="s">
        <v>509</v>
      </c>
    </row>
    <row r="239" ht="16.35" customHeight="1" spans="1:8">
      <c r="A239" s="14"/>
      <c r="B239" s="17" t="s">
        <v>543</v>
      </c>
      <c r="C239" s="17" t="s">
        <v>544</v>
      </c>
      <c r="D239" s="17" t="s">
        <v>545</v>
      </c>
      <c r="E239" s="17" t="s">
        <v>521</v>
      </c>
      <c r="F239" s="17" t="s">
        <v>522</v>
      </c>
      <c r="G239" s="17" t="s">
        <v>508</v>
      </c>
      <c r="H239" s="17" t="s">
        <v>509</v>
      </c>
    </row>
    <row r="240" ht="16.35" customHeight="1" spans="1:8">
      <c r="A240" s="14"/>
      <c r="B240" s="17"/>
      <c r="C240" s="17"/>
      <c r="D240" s="17" t="s">
        <v>546</v>
      </c>
      <c r="E240" s="17" t="s">
        <v>521</v>
      </c>
      <c r="F240" s="17" t="s">
        <v>507</v>
      </c>
      <c r="G240" s="17" t="s">
        <v>508</v>
      </c>
      <c r="H240" s="17" t="s">
        <v>509</v>
      </c>
    </row>
    <row r="241" ht="16.35" customHeight="1" spans="1:8">
      <c r="A241" s="14"/>
      <c r="B241" s="17" t="s">
        <v>547</v>
      </c>
      <c r="C241" s="17" t="s">
        <v>551</v>
      </c>
      <c r="D241" s="17" t="s">
        <v>552</v>
      </c>
      <c r="E241" s="17" t="s">
        <v>553</v>
      </c>
      <c r="F241" s="17" t="s">
        <v>557</v>
      </c>
      <c r="G241" s="17" t="s">
        <v>508</v>
      </c>
      <c r="H241" s="17" t="s">
        <v>509</v>
      </c>
    </row>
    <row r="242" ht="16.35" customHeight="1" spans="1:8">
      <c r="A242" s="14"/>
      <c r="B242" s="17"/>
      <c r="C242" s="17" t="s">
        <v>555</v>
      </c>
      <c r="D242" s="17" t="s">
        <v>556</v>
      </c>
      <c r="E242" s="17" t="s">
        <v>553</v>
      </c>
      <c r="F242" s="17" t="s">
        <v>557</v>
      </c>
      <c r="G242" s="17" t="s">
        <v>508</v>
      </c>
      <c r="H242" s="17" t="s">
        <v>509</v>
      </c>
    </row>
    <row r="243" ht="16.35" customHeight="1" spans="1:8">
      <c r="A243" s="14"/>
      <c r="B243" s="17"/>
      <c r="C243" s="17" t="s">
        <v>566</v>
      </c>
      <c r="D243" s="17" t="s">
        <v>567</v>
      </c>
      <c r="E243" s="17" t="s">
        <v>553</v>
      </c>
      <c r="F243" s="17" t="s">
        <v>557</v>
      </c>
      <c r="G243" s="17" t="s">
        <v>508</v>
      </c>
      <c r="H243" s="17" t="s">
        <v>509</v>
      </c>
    </row>
    <row r="244" ht="24.95" customHeight="1" spans="1:8">
      <c r="A244" s="14"/>
      <c r="B244" s="17" t="s">
        <v>558</v>
      </c>
      <c r="C244" s="17" t="s">
        <v>559</v>
      </c>
      <c r="D244" s="17" t="s">
        <v>562</v>
      </c>
      <c r="E244" s="17"/>
      <c r="F244" s="17" t="s">
        <v>563</v>
      </c>
      <c r="G244" s="17"/>
      <c r="H244" s="17" t="s">
        <v>509</v>
      </c>
    </row>
    <row r="245" ht="16.35" customHeight="1" spans="1:8">
      <c r="A245" s="14"/>
      <c r="B245" s="17"/>
      <c r="C245" s="17"/>
      <c r="D245" s="17" t="s">
        <v>568</v>
      </c>
      <c r="E245" s="17"/>
      <c r="F245" s="17" t="s">
        <v>569</v>
      </c>
      <c r="G245" s="17"/>
      <c r="H245" s="17" t="s">
        <v>509</v>
      </c>
    </row>
    <row r="246" ht="9.75" customHeight="1"/>
    <row r="247" ht="9.75" customHeight="1" spans="1:8">
      <c r="A247" s="1"/>
      <c r="B247" s="1"/>
      <c r="C247" s="1"/>
      <c r="D247" s="1"/>
      <c r="E247" s="1"/>
      <c r="F247" s="1"/>
      <c r="G247" s="1"/>
      <c r="H247" s="1"/>
    </row>
  </sheetData>
  <mergeCells count="199">
    <mergeCell ref="A1:H1"/>
    <mergeCell ref="B3:H3"/>
    <mergeCell ref="B4:E4"/>
    <mergeCell ref="F4:H4"/>
    <mergeCell ref="B5:E5"/>
    <mergeCell ref="F5:H5"/>
    <mergeCell ref="B6:E6"/>
    <mergeCell ref="F6:H6"/>
    <mergeCell ref="B7:E7"/>
    <mergeCell ref="F7:H7"/>
    <mergeCell ref="B8:E8"/>
    <mergeCell ref="F8:H8"/>
    <mergeCell ref="B9:H9"/>
    <mergeCell ref="B34:H34"/>
    <mergeCell ref="B35:E35"/>
    <mergeCell ref="F35:H35"/>
    <mergeCell ref="B36:E36"/>
    <mergeCell ref="F36:H36"/>
    <mergeCell ref="B37:E37"/>
    <mergeCell ref="F37:H37"/>
    <mergeCell ref="B38:E38"/>
    <mergeCell ref="F38:H38"/>
    <mergeCell ref="B39:H39"/>
    <mergeCell ref="B64:H64"/>
    <mergeCell ref="B65:E65"/>
    <mergeCell ref="F65:H65"/>
    <mergeCell ref="B66:E66"/>
    <mergeCell ref="F66:H66"/>
    <mergeCell ref="B67:E67"/>
    <mergeCell ref="F67:H67"/>
    <mergeCell ref="B68:E68"/>
    <mergeCell ref="F68:H68"/>
    <mergeCell ref="B69:H69"/>
    <mergeCell ref="B94:H94"/>
    <mergeCell ref="B95:E95"/>
    <mergeCell ref="F95:H95"/>
    <mergeCell ref="B96:E96"/>
    <mergeCell ref="F96:H96"/>
    <mergeCell ref="B97:E97"/>
    <mergeCell ref="F97:H97"/>
    <mergeCell ref="B98:E98"/>
    <mergeCell ref="F98:H98"/>
    <mergeCell ref="B99:H99"/>
    <mergeCell ref="B124:H124"/>
    <mergeCell ref="B125:E125"/>
    <mergeCell ref="F125:H125"/>
    <mergeCell ref="B126:E126"/>
    <mergeCell ref="F126:H126"/>
    <mergeCell ref="B127:E127"/>
    <mergeCell ref="F127:H127"/>
    <mergeCell ref="B128:E128"/>
    <mergeCell ref="F128:H128"/>
    <mergeCell ref="B129:H129"/>
    <mergeCell ref="B154:H154"/>
    <mergeCell ref="B155:E155"/>
    <mergeCell ref="F155:H155"/>
    <mergeCell ref="B156:E156"/>
    <mergeCell ref="F156:H156"/>
    <mergeCell ref="B157:E157"/>
    <mergeCell ref="F157:H157"/>
    <mergeCell ref="B158:E158"/>
    <mergeCell ref="F158:H158"/>
    <mergeCell ref="B159:E159"/>
    <mergeCell ref="F159:H159"/>
    <mergeCell ref="B160:H160"/>
    <mergeCell ref="B185:H185"/>
    <mergeCell ref="B186:E186"/>
    <mergeCell ref="F186:H186"/>
    <mergeCell ref="B187:E187"/>
    <mergeCell ref="F187:H187"/>
    <mergeCell ref="B188:E188"/>
    <mergeCell ref="F188:H188"/>
    <mergeCell ref="B189:E189"/>
    <mergeCell ref="F189:H189"/>
    <mergeCell ref="B190:E190"/>
    <mergeCell ref="F190:H190"/>
    <mergeCell ref="B191:H191"/>
    <mergeCell ref="B216:H216"/>
    <mergeCell ref="B217:E217"/>
    <mergeCell ref="F217:H217"/>
    <mergeCell ref="B218:E218"/>
    <mergeCell ref="F218:H218"/>
    <mergeCell ref="B219:E219"/>
    <mergeCell ref="F219:H219"/>
    <mergeCell ref="B220:E220"/>
    <mergeCell ref="F220:H220"/>
    <mergeCell ref="B221:H221"/>
    <mergeCell ref="A4:A8"/>
    <mergeCell ref="A10:A33"/>
    <mergeCell ref="A35:A38"/>
    <mergeCell ref="A40:A63"/>
    <mergeCell ref="A65:A68"/>
    <mergeCell ref="A70:A93"/>
    <mergeCell ref="A95:A98"/>
    <mergeCell ref="A100:A123"/>
    <mergeCell ref="A125:A128"/>
    <mergeCell ref="A130:A153"/>
    <mergeCell ref="A155:A159"/>
    <mergeCell ref="A161:A184"/>
    <mergeCell ref="A186:A190"/>
    <mergeCell ref="A192:A215"/>
    <mergeCell ref="A217:A220"/>
    <mergeCell ref="A222:A245"/>
    <mergeCell ref="B11:B16"/>
    <mergeCell ref="B17:B19"/>
    <mergeCell ref="B20:B26"/>
    <mergeCell ref="B27:B28"/>
    <mergeCell ref="B29:B31"/>
    <mergeCell ref="B32:B33"/>
    <mergeCell ref="B41:B46"/>
    <mergeCell ref="B47:B49"/>
    <mergeCell ref="B50:B56"/>
    <mergeCell ref="B57:B58"/>
    <mergeCell ref="B59:B61"/>
    <mergeCell ref="B62:B63"/>
    <mergeCell ref="B71:B76"/>
    <mergeCell ref="B77:B79"/>
    <mergeCell ref="B80:B86"/>
    <mergeCell ref="B87:B88"/>
    <mergeCell ref="B89:B91"/>
    <mergeCell ref="B92:B93"/>
    <mergeCell ref="B101:B106"/>
    <mergeCell ref="B107:B109"/>
    <mergeCell ref="B110:B116"/>
    <mergeCell ref="B117:B118"/>
    <mergeCell ref="B119:B121"/>
    <mergeCell ref="B122:B123"/>
    <mergeCell ref="B131:B136"/>
    <mergeCell ref="B137:B139"/>
    <mergeCell ref="B140:B146"/>
    <mergeCell ref="B147:B148"/>
    <mergeCell ref="B149:B151"/>
    <mergeCell ref="B152:B153"/>
    <mergeCell ref="B162:B167"/>
    <mergeCell ref="B168:B170"/>
    <mergeCell ref="B171:B177"/>
    <mergeCell ref="B178:B179"/>
    <mergeCell ref="B180:B182"/>
    <mergeCell ref="B183:B184"/>
    <mergeCell ref="B193:B198"/>
    <mergeCell ref="B199:B201"/>
    <mergeCell ref="B202:B208"/>
    <mergeCell ref="B209:B210"/>
    <mergeCell ref="B211:B213"/>
    <mergeCell ref="B214:B215"/>
    <mergeCell ref="B223:B228"/>
    <mergeCell ref="B229:B231"/>
    <mergeCell ref="B232:B238"/>
    <mergeCell ref="B239:B240"/>
    <mergeCell ref="B241:B243"/>
    <mergeCell ref="B244:B245"/>
    <mergeCell ref="C12:C14"/>
    <mergeCell ref="C15:C16"/>
    <mergeCell ref="C17:C19"/>
    <mergeCell ref="C22:C23"/>
    <mergeCell ref="C27:C28"/>
    <mergeCell ref="C32:C33"/>
    <mergeCell ref="C42:C44"/>
    <mergeCell ref="C45:C46"/>
    <mergeCell ref="C47:C49"/>
    <mergeCell ref="C52:C53"/>
    <mergeCell ref="C57:C58"/>
    <mergeCell ref="C62:C63"/>
    <mergeCell ref="C72:C74"/>
    <mergeCell ref="C75:C76"/>
    <mergeCell ref="C77:C79"/>
    <mergeCell ref="C82:C83"/>
    <mergeCell ref="C87:C88"/>
    <mergeCell ref="C92:C93"/>
    <mergeCell ref="C102:C104"/>
    <mergeCell ref="C105:C106"/>
    <mergeCell ref="C107:C109"/>
    <mergeCell ref="C112:C113"/>
    <mergeCell ref="C117:C118"/>
    <mergeCell ref="C122:C123"/>
    <mergeCell ref="C132:C134"/>
    <mergeCell ref="C135:C136"/>
    <mergeCell ref="C137:C139"/>
    <mergeCell ref="C142:C143"/>
    <mergeCell ref="C147:C148"/>
    <mergeCell ref="C152:C153"/>
    <mergeCell ref="C163:C165"/>
    <mergeCell ref="C166:C167"/>
    <mergeCell ref="C168:C170"/>
    <mergeCell ref="C173:C174"/>
    <mergeCell ref="C178:C179"/>
    <mergeCell ref="C183:C184"/>
    <mergeCell ref="C194:C196"/>
    <mergeCell ref="C197:C198"/>
    <mergeCell ref="C199:C201"/>
    <mergeCell ref="C204:C205"/>
    <mergeCell ref="C209:C210"/>
    <mergeCell ref="C214:C215"/>
    <mergeCell ref="C224:C226"/>
    <mergeCell ref="C227:C228"/>
    <mergeCell ref="C229:C231"/>
    <mergeCell ref="C234:C235"/>
    <mergeCell ref="C239:C240"/>
    <mergeCell ref="C244:C245"/>
  </mergeCells>
  <pageMargins left="0.38400000333786" right="0.38400000333786" top="0.263999998569489" bottom="0.263999998569489" header="0" footer="0"/>
  <pageSetup paperSize="9" orientation="landscape" horizontalDpi="600" verticalDpi="600"/>
  <headerFooter/>
  <rowBreaks count="1" manualBreakCount="1">
    <brk id="247" max="16383" man="1"/>
  </row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34"/>
  <sheetViews>
    <sheetView tabSelected="1" workbookViewId="0">
      <pane ySplit="2" topLeftCell="A3" activePane="bottomLeft" state="frozen"/>
      <selection/>
      <selection pane="bottomLeft" activeCell="B8" sqref="B8:H8"/>
    </sheetView>
  </sheetViews>
  <sheetFormatPr defaultColWidth="10" defaultRowHeight="14.25" outlineLevelCol="7"/>
  <cols>
    <col min="1" max="1" width="18.5" customWidth="1"/>
    <col min="2" max="2" width="15.25" customWidth="1"/>
    <col min="3" max="3" width="16.875" customWidth="1"/>
    <col min="4" max="4" width="34.25" customWidth="1"/>
    <col min="5" max="5" width="11" customWidth="1"/>
    <col min="6" max="6" width="14.5" customWidth="1"/>
    <col min="7" max="7" width="11" customWidth="1"/>
    <col min="8" max="8" width="15.125" customWidth="1"/>
    <col min="9" max="9" width="9.75" customWidth="1"/>
  </cols>
  <sheetData>
    <row r="1" ht="16.35" customHeight="1" spans="1:3">
      <c r="A1" s="1"/>
      <c r="B1" s="1"/>
      <c r="C1" s="1"/>
    </row>
    <row r="2" ht="35.85" customHeight="1" spans="1:8">
      <c r="A2" s="2" t="s">
        <v>581</v>
      </c>
      <c r="B2" s="2"/>
      <c r="C2" s="2"/>
      <c r="D2" s="2"/>
      <c r="E2" s="2"/>
      <c r="F2" s="2"/>
      <c r="G2" s="2"/>
      <c r="H2" s="2"/>
    </row>
    <row r="3" ht="20.1" customHeight="1" spans="1:8">
      <c r="A3" s="3" t="s">
        <v>582</v>
      </c>
      <c r="B3" s="3"/>
      <c r="C3" s="3"/>
      <c r="D3" s="3"/>
      <c r="E3" s="3"/>
      <c r="F3" s="3"/>
      <c r="G3" s="3"/>
      <c r="H3" s="3"/>
    </row>
    <row r="4" ht="16.5" customHeight="1" spans="1:8">
      <c r="A4" s="4" t="s">
        <v>583</v>
      </c>
      <c r="B4" s="1"/>
      <c r="C4" s="1"/>
      <c r="D4" s="1"/>
      <c r="E4" s="1"/>
      <c r="F4" s="1"/>
      <c r="G4" s="1"/>
      <c r="H4" s="5" t="s">
        <v>3</v>
      </c>
    </row>
    <row r="5" ht="26.1" customHeight="1" spans="1:8">
      <c r="A5" s="6" t="s">
        <v>584</v>
      </c>
      <c r="B5" s="7" t="s">
        <v>248</v>
      </c>
      <c r="C5" s="7"/>
      <c r="D5" s="7"/>
      <c r="E5" s="7"/>
      <c r="F5" s="7"/>
      <c r="G5" s="7"/>
      <c r="H5" s="7"/>
    </row>
    <row r="6" ht="26.1" customHeight="1" spans="1:8">
      <c r="A6" s="8" t="s">
        <v>585</v>
      </c>
      <c r="B6" s="9" t="s">
        <v>56</v>
      </c>
      <c r="C6" s="9"/>
      <c r="D6" s="9"/>
      <c r="E6" s="9" t="s">
        <v>586</v>
      </c>
      <c r="F6" s="9" t="s">
        <v>56</v>
      </c>
      <c r="G6" s="9"/>
      <c r="H6" s="9"/>
    </row>
    <row r="7" ht="16.35" customHeight="1" spans="1:8">
      <c r="A7" s="6" t="s">
        <v>587</v>
      </c>
      <c r="B7" s="10">
        <v>3164</v>
      </c>
      <c r="C7" s="10"/>
      <c r="D7" s="10"/>
      <c r="E7" s="10"/>
      <c r="F7" s="10"/>
      <c r="G7" s="10"/>
      <c r="H7" s="10"/>
    </row>
    <row r="8" ht="27.6" customHeight="1" spans="1:8">
      <c r="A8" s="6" t="s">
        <v>588</v>
      </c>
      <c r="B8" s="6" t="s">
        <v>589</v>
      </c>
      <c r="C8" s="6"/>
      <c r="D8" s="6"/>
      <c r="E8" s="6"/>
      <c r="F8" s="6"/>
      <c r="G8" s="6"/>
      <c r="H8" s="6"/>
    </row>
    <row r="9" ht="34.7" customHeight="1" spans="1:8">
      <c r="A9" s="6" t="s">
        <v>590</v>
      </c>
      <c r="B9" s="7" t="s">
        <v>496</v>
      </c>
      <c r="C9" s="7" t="s">
        <v>497</v>
      </c>
      <c r="D9" s="7" t="s">
        <v>498</v>
      </c>
      <c r="E9" s="6" t="s">
        <v>591</v>
      </c>
      <c r="F9" s="7" t="s">
        <v>500</v>
      </c>
      <c r="G9" s="6" t="s">
        <v>592</v>
      </c>
      <c r="H9" s="7" t="s">
        <v>502</v>
      </c>
    </row>
    <row r="10" ht="34.7" customHeight="1" spans="1:8">
      <c r="A10" s="6"/>
      <c r="B10" s="7" t="s">
        <v>593</v>
      </c>
      <c r="C10" s="7" t="s">
        <v>594</v>
      </c>
      <c r="D10" s="6" t="s">
        <v>595</v>
      </c>
      <c r="E10" s="6" t="s">
        <v>553</v>
      </c>
      <c r="F10" s="7" t="s">
        <v>596</v>
      </c>
      <c r="G10" s="6" t="s">
        <v>597</v>
      </c>
      <c r="H10" s="11" t="s">
        <v>509</v>
      </c>
    </row>
    <row r="11" ht="34.7" customHeight="1" spans="1:8">
      <c r="A11" s="6"/>
      <c r="B11" s="7"/>
      <c r="C11" s="7"/>
      <c r="D11" s="6" t="s">
        <v>598</v>
      </c>
      <c r="E11" s="6" t="s">
        <v>553</v>
      </c>
      <c r="F11" s="7" t="s">
        <v>599</v>
      </c>
      <c r="G11" s="6" t="s">
        <v>600</v>
      </c>
      <c r="H11" s="11" t="s">
        <v>509</v>
      </c>
    </row>
    <row r="12" ht="34.7" customHeight="1" spans="1:8">
      <c r="A12" s="6"/>
      <c r="B12" s="7"/>
      <c r="C12" s="7" t="s">
        <v>601</v>
      </c>
      <c r="D12" s="6" t="s">
        <v>602</v>
      </c>
      <c r="E12" s="6" t="s">
        <v>553</v>
      </c>
      <c r="F12" s="7" t="s">
        <v>603</v>
      </c>
      <c r="G12" s="6" t="s">
        <v>508</v>
      </c>
      <c r="H12" s="11" t="s">
        <v>509</v>
      </c>
    </row>
    <row r="13" ht="34.7" customHeight="1" spans="1:8">
      <c r="A13" s="6"/>
      <c r="B13" s="7"/>
      <c r="C13" s="7"/>
      <c r="D13" s="6" t="s">
        <v>604</v>
      </c>
      <c r="E13" s="6" t="s">
        <v>553</v>
      </c>
      <c r="F13" s="7" t="s">
        <v>603</v>
      </c>
      <c r="G13" s="6" t="s">
        <v>508</v>
      </c>
      <c r="H13" s="11" t="s">
        <v>509</v>
      </c>
    </row>
    <row r="14" ht="34.7" customHeight="1" spans="1:8">
      <c r="A14" s="6"/>
      <c r="B14" s="7"/>
      <c r="C14" s="7" t="s">
        <v>605</v>
      </c>
      <c r="D14" s="6" t="s">
        <v>606</v>
      </c>
      <c r="E14" s="6" t="s">
        <v>521</v>
      </c>
      <c r="F14" s="7" t="s">
        <v>607</v>
      </c>
      <c r="G14" s="6" t="s">
        <v>608</v>
      </c>
      <c r="H14" s="11" t="s">
        <v>509</v>
      </c>
    </row>
    <row r="15" ht="34.7" customHeight="1" spans="1:8">
      <c r="A15" s="6"/>
      <c r="B15" s="7" t="s">
        <v>609</v>
      </c>
      <c r="C15" s="7" t="s">
        <v>610</v>
      </c>
      <c r="D15" s="6" t="s">
        <v>611</v>
      </c>
      <c r="E15" s="6" t="s">
        <v>553</v>
      </c>
      <c r="F15" s="7" t="s">
        <v>612</v>
      </c>
      <c r="G15" s="6" t="s">
        <v>508</v>
      </c>
      <c r="H15" s="11" t="s">
        <v>509</v>
      </c>
    </row>
    <row r="16" ht="34.7" customHeight="1" spans="1:8">
      <c r="A16" s="6"/>
      <c r="B16" s="7"/>
      <c r="C16" s="7" t="s">
        <v>613</v>
      </c>
      <c r="D16" s="6" t="s">
        <v>614</v>
      </c>
      <c r="E16" s="6"/>
      <c r="F16" s="7" t="s">
        <v>615</v>
      </c>
      <c r="G16" s="6"/>
      <c r="H16" s="11" t="s">
        <v>509</v>
      </c>
    </row>
    <row r="17" ht="26.1" customHeight="1" spans="1:8">
      <c r="A17" s="6" t="s">
        <v>584</v>
      </c>
      <c r="B17" s="7" t="s">
        <v>294</v>
      </c>
      <c r="C17" s="7"/>
      <c r="D17" s="7"/>
      <c r="E17" s="7"/>
      <c r="F17" s="7"/>
      <c r="G17" s="7"/>
      <c r="H17" s="7"/>
    </row>
    <row r="18" ht="26.1" customHeight="1" spans="1:8">
      <c r="A18" s="8" t="s">
        <v>585</v>
      </c>
      <c r="B18" s="9" t="s">
        <v>56</v>
      </c>
      <c r="C18" s="9"/>
      <c r="D18" s="9"/>
      <c r="E18" s="9" t="s">
        <v>586</v>
      </c>
      <c r="F18" s="9" t="s">
        <v>124</v>
      </c>
      <c r="G18" s="9"/>
      <c r="H18" s="9"/>
    </row>
    <row r="19" ht="16.35" customHeight="1" spans="1:8">
      <c r="A19" s="6" t="s">
        <v>587</v>
      </c>
      <c r="B19" s="10">
        <v>15</v>
      </c>
      <c r="C19" s="10"/>
      <c r="D19" s="10"/>
      <c r="E19" s="10"/>
      <c r="F19" s="10"/>
      <c r="G19" s="10"/>
      <c r="H19" s="10"/>
    </row>
    <row r="20" ht="16.35" customHeight="1" spans="1:8">
      <c r="A20" s="6" t="s">
        <v>588</v>
      </c>
      <c r="B20" s="6" t="s">
        <v>295</v>
      </c>
      <c r="C20" s="6"/>
      <c r="D20" s="6"/>
      <c r="E20" s="6"/>
      <c r="F20" s="6"/>
      <c r="G20" s="6"/>
      <c r="H20" s="6"/>
    </row>
    <row r="21" ht="34.7" customHeight="1" spans="1:8">
      <c r="A21" s="6" t="s">
        <v>590</v>
      </c>
      <c r="B21" s="7" t="s">
        <v>496</v>
      </c>
      <c r="C21" s="7" t="s">
        <v>497</v>
      </c>
      <c r="D21" s="7" t="s">
        <v>498</v>
      </c>
      <c r="E21" s="6" t="s">
        <v>591</v>
      </c>
      <c r="F21" s="7" t="s">
        <v>500</v>
      </c>
      <c r="G21" s="6" t="s">
        <v>592</v>
      </c>
      <c r="H21" s="7" t="s">
        <v>502</v>
      </c>
    </row>
    <row r="22" ht="34.7" customHeight="1" spans="1:8">
      <c r="A22" s="6"/>
      <c r="B22" s="7" t="s">
        <v>593</v>
      </c>
      <c r="C22" s="7" t="s">
        <v>594</v>
      </c>
      <c r="D22" s="6" t="s">
        <v>616</v>
      </c>
      <c r="E22" s="6" t="s">
        <v>553</v>
      </c>
      <c r="F22" s="7" t="s">
        <v>617</v>
      </c>
      <c r="G22" s="6" t="s">
        <v>542</v>
      </c>
      <c r="H22" s="11" t="s">
        <v>509</v>
      </c>
    </row>
    <row r="23" ht="34.7" customHeight="1" spans="1:8">
      <c r="A23" s="6"/>
      <c r="B23" s="7"/>
      <c r="C23" s="7"/>
      <c r="D23" s="6" t="s">
        <v>618</v>
      </c>
      <c r="E23" s="6" t="s">
        <v>506</v>
      </c>
      <c r="F23" s="7" t="s">
        <v>619</v>
      </c>
      <c r="G23" s="6" t="s">
        <v>508</v>
      </c>
      <c r="H23" s="11" t="s">
        <v>509</v>
      </c>
    </row>
    <row r="24" ht="34.7" customHeight="1" spans="1:8">
      <c r="A24" s="6"/>
      <c r="B24" s="7"/>
      <c r="C24" s="7"/>
      <c r="D24" s="6" t="s">
        <v>620</v>
      </c>
      <c r="E24" s="6" t="s">
        <v>553</v>
      </c>
      <c r="F24" s="7" t="s">
        <v>507</v>
      </c>
      <c r="G24" s="6" t="s">
        <v>508</v>
      </c>
      <c r="H24" s="11" t="s">
        <v>509</v>
      </c>
    </row>
    <row r="25" ht="34.7" customHeight="1" spans="1:8">
      <c r="A25" s="6"/>
      <c r="B25" s="7"/>
      <c r="C25" s="7" t="s">
        <v>601</v>
      </c>
      <c r="D25" s="6" t="s">
        <v>621</v>
      </c>
      <c r="E25" s="6" t="s">
        <v>553</v>
      </c>
      <c r="F25" s="7" t="s">
        <v>507</v>
      </c>
      <c r="G25" s="6" t="s">
        <v>508</v>
      </c>
      <c r="H25" s="11" t="s">
        <v>509</v>
      </c>
    </row>
    <row r="26" ht="34.7" customHeight="1" spans="1:8">
      <c r="A26" s="6"/>
      <c r="B26" s="7"/>
      <c r="C26" s="7"/>
      <c r="D26" s="6" t="s">
        <v>622</v>
      </c>
      <c r="E26" s="6" t="s">
        <v>553</v>
      </c>
      <c r="F26" s="7" t="s">
        <v>507</v>
      </c>
      <c r="G26" s="6" t="s">
        <v>508</v>
      </c>
      <c r="H26" s="11" t="s">
        <v>509</v>
      </c>
    </row>
    <row r="27" ht="34.7" customHeight="1" spans="1:8">
      <c r="A27" s="6"/>
      <c r="B27" s="7"/>
      <c r="C27" s="7" t="s">
        <v>623</v>
      </c>
      <c r="D27" s="6"/>
      <c r="E27" s="6"/>
      <c r="F27" s="7"/>
      <c r="G27" s="6"/>
      <c r="H27" s="11"/>
    </row>
    <row r="28" ht="34.7" customHeight="1" spans="1:8">
      <c r="A28" s="6"/>
      <c r="B28" s="7" t="s">
        <v>609</v>
      </c>
      <c r="C28" s="7" t="s">
        <v>624</v>
      </c>
      <c r="D28" s="6"/>
      <c r="E28" s="6"/>
      <c r="F28" s="7"/>
      <c r="G28" s="6"/>
      <c r="H28" s="11"/>
    </row>
    <row r="29" ht="34.7" customHeight="1" spans="1:8">
      <c r="A29" s="6"/>
      <c r="B29" s="7"/>
      <c r="C29" s="7" t="s">
        <v>625</v>
      </c>
      <c r="D29" s="6" t="s">
        <v>626</v>
      </c>
      <c r="E29" s="6" t="s">
        <v>553</v>
      </c>
      <c r="F29" s="7" t="s">
        <v>507</v>
      </c>
      <c r="G29" s="6" t="s">
        <v>508</v>
      </c>
      <c r="H29" s="11" t="s">
        <v>509</v>
      </c>
    </row>
    <row r="30" ht="34.7" customHeight="1" spans="1:8">
      <c r="A30" s="6"/>
      <c r="B30" s="7"/>
      <c r="C30" s="7" t="s">
        <v>610</v>
      </c>
      <c r="D30" s="6"/>
      <c r="E30" s="6"/>
      <c r="F30" s="7"/>
      <c r="G30" s="6"/>
      <c r="H30" s="11"/>
    </row>
    <row r="31" ht="34.7" customHeight="1" spans="1:8">
      <c r="A31" s="6"/>
      <c r="B31" s="7"/>
      <c r="C31" s="7"/>
      <c r="D31" s="6" t="s">
        <v>627</v>
      </c>
      <c r="E31" s="6" t="s">
        <v>628</v>
      </c>
      <c r="F31" s="7" t="s">
        <v>629</v>
      </c>
      <c r="G31" s="6" t="s">
        <v>630</v>
      </c>
      <c r="H31" s="11" t="s">
        <v>509</v>
      </c>
    </row>
    <row r="32" ht="34.7" customHeight="1" spans="1:8">
      <c r="A32" s="6"/>
      <c r="B32" s="7"/>
      <c r="C32" s="7" t="s">
        <v>613</v>
      </c>
      <c r="D32" s="6" t="s">
        <v>631</v>
      </c>
      <c r="E32" s="6"/>
      <c r="F32" s="7" t="s">
        <v>632</v>
      </c>
      <c r="G32" s="6"/>
      <c r="H32" s="11" t="s">
        <v>509</v>
      </c>
    </row>
    <row r="33" ht="34.7" customHeight="1" spans="1:8">
      <c r="A33" s="6"/>
      <c r="B33" s="7" t="s">
        <v>633</v>
      </c>
      <c r="C33" s="7" t="s">
        <v>634</v>
      </c>
      <c r="D33" s="6" t="s">
        <v>635</v>
      </c>
      <c r="E33" s="6" t="s">
        <v>553</v>
      </c>
      <c r="F33" s="7" t="s">
        <v>636</v>
      </c>
      <c r="G33" s="6" t="s">
        <v>508</v>
      </c>
      <c r="H33" s="11" t="s">
        <v>509</v>
      </c>
    </row>
    <row r="34" ht="34.7" customHeight="1" spans="1:8">
      <c r="A34" s="6"/>
      <c r="B34" s="7"/>
      <c r="C34" s="7" t="s">
        <v>637</v>
      </c>
      <c r="D34" s="6"/>
      <c r="E34" s="6"/>
      <c r="F34" s="7"/>
      <c r="G34" s="6"/>
      <c r="H34" s="11"/>
    </row>
    <row r="35" ht="26.1" customHeight="1" spans="1:8">
      <c r="A35" s="6" t="s">
        <v>584</v>
      </c>
      <c r="B35" s="7" t="s">
        <v>292</v>
      </c>
      <c r="C35" s="7"/>
      <c r="D35" s="7"/>
      <c r="E35" s="7"/>
      <c r="F35" s="7"/>
      <c r="G35" s="7"/>
      <c r="H35" s="7"/>
    </row>
    <row r="36" ht="26.1" customHeight="1" spans="1:8">
      <c r="A36" s="8" t="s">
        <v>585</v>
      </c>
      <c r="B36" s="9" t="s">
        <v>56</v>
      </c>
      <c r="C36" s="9"/>
      <c r="D36" s="9"/>
      <c r="E36" s="9" t="s">
        <v>586</v>
      </c>
      <c r="F36" s="9" t="s">
        <v>124</v>
      </c>
      <c r="G36" s="9"/>
      <c r="H36" s="9"/>
    </row>
    <row r="37" ht="16.35" customHeight="1" spans="1:8">
      <c r="A37" s="6" t="s">
        <v>587</v>
      </c>
      <c r="B37" s="10">
        <v>85.1</v>
      </c>
      <c r="C37" s="10"/>
      <c r="D37" s="10"/>
      <c r="E37" s="10"/>
      <c r="F37" s="10"/>
      <c r="G37" s="10"/>
      <c r="H37" s="10"/>
    </row>
    <row r="38" ht="27.6" customHeight="1" spans="1:8">
      <c r="A38" s="6" t="s">
        <v>588</v>
      </c>
      <c r="B38" s="6" t="s">
        <v>638</v>
      </c>
      <c r="C38" s="6"/>
      <c r="D38" s="6"/>
      <c r="E38" s="6"/>
      <c r="F38" s="6"/>
      <c r="G38" s="6"/>
      <c r="H38" s="6"/>
    </row>
    <row r="39" ht="34.7" customHeight="1" spans="1:8">
      <c r="A39" s="6" t="s">
        <v>590</v>
      </c>
      <c r="B39" s="7" t="s">
        <v>496</v>
      </c>
      <c r="C39" s="7" t="s">
        <v>497</v>
      </c>
      <c r="D39" s="7" t="s">
        <v>498</v>
      </c>
      <c r="E39" s="6" t="s">
        <v>591</v>
      </c>
      <c r="F39" s="7" t="s">
        <v>500</v>
      </c>
      <c r="G39" s="6" t="s">
        <v>592</v>
      </c>
      <c r="H39" s="7" t="s">
        <v>502</v>
      </c>
    </row>
    <row r="40" ht="34.7" customHeight="1" spans="1:8">
      <c r="A40" s="6"/>
      <c r="B40" s="7" t="s">
        <v>593</v>
      </c>
      <c r="C40" s="7" t="s">
        <v>594</v>
      </c>
      <c r="D40" s="6" t="s">
        <v>639</v>
      </c>
      <c r="E40" s="6" t="s">
        <v>506</v>
      </c>
      <c r="F40" s="7" t="s">
        <v>507</v>
      </c>
      <c r="G40" s="6" t="s">
        <v>508</v>
      </c>
      <c r="H40" s="11" t="s">
        <v>509</v>
      </c>
    </row>
    <row r="41" ht="34.7" customHeight="1" spans="1:8">
      <c r="A41" s="6"/>
      <c r="B41" s="7"/>
      <c r="C41" s="7"/>
      <c r="D41" s="6" t="s">
        <v>640</v>
      </c>
      <c r="E41" s="6" t="s">
        <v>506</v>
      </c>
      <c r="F41" s="7" t="s">
        <v>641</v>
      </c>
      <c r="G41" s="6" t="s">
        <v>642</v>
      </c>
      <c r="H41" s="11" t="s">
        <v>509</v>
      </c>
    </row>
    <row r="42" ht="34.7" customHeight="1" spans="1:8">
      <c r="A42" s="6"/>
      <c r="B42" s="7"/>
      <c r="C42" s="7" t="s">
        <v>601</v>
      </c>
      <c r="D42" s="6" t="s">
        <v>643</v>
      </c>
      <c r="E42" s="6" t="s">
        <v>553</v>
      </c>
      <c r="F42" s="7" t="s">
        <v>507</v>
      </c>
      <c r="G42" s="6" t="s">
        <v>508</v>
      </c>
      <c r="H42" s="11" t="s">
        <v>509</v>
      </c>
    </row>
    <row r="43" ht="34.7" customHeight="1" spans="1:8">
      <c r="A43" s="6"/>
      <c r="B43" s="7"/>
      <c r="C43" s="7"/>
      <c r="D43" s="6" t="s">
        <v>644</v>
      </c>
      <c r="E43" s="6" t="s">
        <v>553</v>
      </c>
      <c r="F43" s="7" t="s">
        <v>507</v>
      </c>
      <c r="G43" s="6" t="s">
        <v>508</v>
      </c>
      <c r="H43" s="11" t="s">
        <v>509</v>
      </c>
    </row>
    <row r="44" ht="34.7" customHeight="1" spans="1:8">
      <c r="A44" s="6"/>
      <c r="B44" s="7"/>
      <c r="C44" s="7" t="s">
        <v>623</v>
      </c>
      <c r="D44" s="6"/>
      <c r="E44" s="6"/>
      <c r="F44" s="7"/>
      <c r="G44" s="6"/>
      <c r="H44" s="11"/>
    </row>
    <row r="45" ht="34.7" customHeight="1" spans="1:8">
      <c r="A45" s="6"/>
      <c r="B45" s="7"/>
      <c r="C45" s="7" t="s">
        <v>605</v>
      </c>
      <c r="D45" s="6"/>
      <c r="E45" s="6"/>
      <c r="F45" s="7"/>
      <c r="G45" s="6"/>
      <c r="H45" s="11"/>
    </row>
    <row r="46" ht="34.7" customHeight="1" spans="1:8">
      <c r="A46" s="6"/>
      <c r="B46" s="7" t="s">
        <v>609</v>
      </c>
      <c r="C46" s="7" t="s">
        <v>624</v>
      </c>
      <c r="D46" s="6"/>
      <c r="E46" s="6"/>
      <c r="F46" s="7"/>
      <c r="G46" s="6"/>
      <c r="H46" s="11"/>
    </row>
    <row r="47" ht="34.7" customHeight="1" spans="1:8">
      <c r="A47" s="6"/>
      <c r="B47" s="7"/>
      <c r="C47" s="7" t="s">
        <v>625</v>
      </c>
      <c r="D47" s="6"/>
      <c r="E47" s="6"/>
      <c r="F47" s="7"/>
      <c r="G47" s="6"/>
      <c r="H47" s="11"/>
    </row>
    <row r="48" ht="34.7" customHeight="1" spans="1:8">
      <c r="A48" s="6"/>
      <c r="B48" s="7"/>
      <c r="C48" s="7"/>
      <c r="D48" s="6" t="s">
        <v>645</v>
      </c>
      <c r="E48" s="6"/>
      <c r="F48" s="7" t="s">
        <v>646</v>
      </c>
      <c r="G48" s="6"/>
      <c r="H48" s="11" t="s">
        <v>509</v>
      </c>
    </row>
    <row r="49" ht="34.7" customHeight="1" spans="1:8">
      <c r="A49" s="6"/>
      <c r="B49" s="7"/>
      <c r="C49" s="7" t="s">
        <v>610</v>
      </c>
      <c r="D49" s="6"/>
      <c r="E49" s="6"/>
      <c r="F49" s="7"/>
      <c r="G49" s="6"/>
      <c r="H49" s="11"/>
    </row>
    <row r="50" ht="34.7" customHeight="1" spans="1:8">
      <c r="A50" s="6"/>
      <c r="B50" s="7"/>
      <c r="C50" s="7" t="s">
        <v>613</v>
      </c>
      <c r="D50" s="6" t="s">
        <v>647</v>
      </c>
      <c r="E50" s="6"/>
      <c r="F50" s="7" t="s">
        <v>648</v>
      </c>
      <c r="G50" s="6"/>
      <c r="H50" s="11" t="s">
        <v>509</v>
      </c>
    </row>
    <row r="51" ht="34.7" customHeight="1" spans="1:8">
      <c r="A51" s="6"/>
      <c r="B51" s="7" t="s">
        <v>633</v>
      </c>
      <c r="C51" s="7" t="s">
        <v>634</v>
      </c>
      <c r="D51" s="6" t="s">
        <v>649</v>
      </c>
      <c r="E51" s="6" t="s">
        <v>553</v>
      </c>
      <c r="F51" s="7" t="s">
        <v>650</v>
      </c>
      <c r="G51" s="6" t="s">
        <v>508</v>
      </c>
      <c r="H51" s="11" t="s">
        <v>509</v>
      </c>
    </row>
    <row r="52" ht="34.7" customHeight="1" spans="1:8">
      <c r="A52" s="6"/>
      <c r="B52" s="7"/>
      <c r="C52" s="7" t="s">
        <v>637</v>
      </c>
      <c r="D52" s="6"/>
      <c r="E52" s="6"/>
      <c r="F52" s="7"/>
      <c r="G52" s="6"/>
      <c r="H52" s="11"/>
    </row>
    <row r="53" ht="26.1" customHeight="1" spans="1:8">
      <c r="A53" s="6" t="s">
        <v>584</v>
      </c>
      <c r="B53" s="7" t="s">
        <v>296</v>
      </c>
      <c r="C53" s="7"/>
      <c r="D53" s="7"/>
      <c r="E53" s="7"/>
      <c r="F53" s="7"/>
      <c r="G53" s="7"/>
      <c r="H53" s="7"/>
    </row>
    <row r="54" ht="26.1" customHeight="1" spans="1:8">
      <c r="A54" s="8" t="s">
        <v>585</v>
      </c>
      <c r="B54" s="9" t="s">
        <v>56</v>
      </c>
      <c r="C54" s="9"/>
      <c r="D54" s="9"/>
      <c r="E54" s="9" t="s">
        <v>586</v>
      </c>
      <c r="F54" s="9" t="s">
        <v>124</v>
      </c>
      <c r="G54" s="9"/>
      <c r="H54" s="9"/>
    </row>
    <row r="55" ht="16.35" customHeight="1" spans="1:8">
      <c r="A55" s="6" t="s">
        <v>587</v>
      </c>
      <c r="B55" s="10">
        <v>5</v>
      </c>
      <c r="C55" s="10"/>
      <c r="D55" s="10"/>
      <c r="E55" s="10"/>
      <c r="F55" s="10"/>
      <c r="G55" s="10"/>
      <c r="H55" s="10"/>
    </row>
    <row r="56" ht="27.6" customHeight="1" spans="1:8">
      <c r="A56" s="6" t="s">
        <v>588</v>
      </c>
      <c r="B56" s="6" t="s">
        <v>651</v>
      </c>
      <c r="C56" s="6"/>
      <c r="D56" s="6"/>
      <c r="E56" s="6"/>
      <c r="F56" s="6"/>
      <c r="G56" s="6"/>
      <c r="H56" s="6"/>
    </row>
    <row r="57" ht="34.7" customHeight="1" spans="1:8">
      <c r="A57" s="6" t="s">
        <v>590</v>
      </c>
      <c r="B57" s="7" t="s">
        <v>496</v>
      </c>
      <c r="C57" s="7" t="s">
        <v>497</v>
      </c>
      <c r="D57" s="7" t="s">
        <v>498</v>
      </c>
      <c r="E57" s="6" t="s">
        <v>591</v>
      </c>
      <c r="F57" s="7" t="s">
        <v>500</v>
      </c>
      <c r="G57" s="6" t="s">
        <v>592</v>
      </c>
      <c r="H57" s="7" t="s">
        <v>502</v>
      </c>
    </row>
    <row r="58" ht="34.7" customHeight="1" spans="1:8">
      <c r="A58" s="6"/>
      <c r="B58" s="7" t="s">
        <v>593</v>
      </c>
      <c r="C58" s="7" t="s">
        <v>594</v>
      </c>
      <c r="D58" s="6"/>
      <c r="E58" s="6"/>
      <c r="F58" s="7"/>
      <c r="G58" s="6"/>
      <c r="H58" s="11"/>
    </row>
    <row r="59" ht="34.7" customHeight="1" spans="1:8">
      <c r="A59" s="6"/>
      <c r="B59" s="7"/>
      <c r="C59" s="7"/>
      <c r="D59" s="6" t="s">
        <v>621</v>
      </c>
      <c r="E59" s="6" t="s">
        <v>506</v>
      </c>
      <c r="F59" s="7" t="s">
        <v>507</v>
      </c>
      <c r="G59" s="6" t="s">
        <v>508</v>
      </c>
      <c r="H59" s="11" t="s">
        <v>509</v>
      </c>
    </row>
    <row r="60" ht="34.7" customHeight="1" spans="1:8">
      <c r="A60" s="6"/>
      <c r="B60" s="7"/>
      <c r="C60" s="7"/>
      <c r="D60" s="6" t="s">
        <v>618</v>
      </c>
      <c r="E60" s="6" t="s">
        <v>506</v>
      </c>
      <c r="F60" s="7" t="s">
        <v>619</v>
      </c>
      <c r="G60" s="6" t="s">
        <v>508</v>
      </c>
      <c r="H60" s="11" t="s">
        <v>509</v>
      </c>
    </row>
    <row r="61" ht="34.7" customHeight="1" spans="1:8">
      <c r="A61" s="6"/>
      <c r="B61" s="7"/>
      <c r="C61" s="7"/>
      <c r="D61" s="6" t="s">
        <v>652</v>
      </c>
      <c r="E61" s="6" t="s">
        <v>553</v>
      </c>
      <c r="F61" s="7" t="s">
        <v>653</v>
      </c>
      <c r="G61" s="6" t="s">
        <v>542</v>
      </c>
      <c r="H61" s="11" t="s">
        <v>509</v>
      </c>
    </row>
    <row r="62" ht="34.7" customHeight="1" spans="1:8">
      <c r="A62" s="6"/>
      <c r="B62" s="7"/>
      <c r="C62" s="7" t="s">
        <v>601</v>
      </c>
      <c r="D62" s="6"/>
      <c r="E62" s="6"/>
      <c r="F62" s="7"/>
      <c r="G62" s="6"/>
      <c r="H62" s="11"/>
    </row>
    <row r="63" ht="34.7" customHeight="1" spans="1:8">
      <c r="A63" s="6"/>
      <c r="B63" s="7"/>
      <c r="C63" s="7"/>
      <c r="D63" s="6" t="s">
        <v>654</v>
      </c>
      <c r="E63" s="6" t="s">
        <v>553</v>
      </c>
      <c r="F63" s="7" t="s">
        <v>507</v>
      </c>
      <c r="G63" s="6" t="s">
        <v>508</v>
      </c>
      <c r="H63" s="11" t="s">
        <v>509</v>
      </c>
    </row>
    <row r="64" ht="34.7" customHeight="1" spans="1:8">
      <c r="A64" s="6"/>
      <c r="B64" s="7"/>
      <c r="C64" s="7"/>
      <c r="D64" s="6" t="s">
        <v>655</v>
      </c>
      <c r="E64" s="6" t="s">
        <v>553</v>
      </c>
      <c r="F64" s="7" t="s">
        <v>507</v>
      </c>
      <c r="G64" s="6" t="s">
        <v>508</v>
      </c>
      <c r="H64" s="11" t="s">
        <v>509</v>
      </c>
    </row>
    <row r="65" ht="34.7" customHeight="1" spans="1:8">
      <c r="A65" s="6"/>
      <c r="B65" s="7"/>
      <c r="C65" s="7" t="s">
        <v>623</v>
      </c>
      <c r="D65" s="6"/>
      <c r="E65" s="6"/>
      <c r="F65" s="7"/>
      <c r="G65" s="6"/>
      <c r="H65" s="11"/>
    </row>
    <row r="66" ht="34.7" customHeight="1" spans="1:8">
      <c r="A66" s="6"/>
      <c r="B66" s="7"/>
      <c r="C66" s="7" t="s">
        <v>605</v>
      </c>
      <c r="D66" s="6"/>
      <c r="E66" s="6"/>
      <c r="F66" s="7"/>
      <c r="G66" s="6"/>
      <c r="H66" s="11"/>
    </row>
    <row r="67" ht="34.7" customHeight="1" spans="1:8">
      <c r="A67" s="6"/>
      <c r="B67" s="7"/>
      <c r="C67" s="7"/>
      <c r="D67" s="6" t="s">
        <v>656</v>
      </c>
      <c r="E67" s="6" t="s">
        <v>553</v>
      </c>
      <c r="F67" s="7" t="s">
        <v>657</v>
      </c>
      <c r="G67" s="6" t="s">
        <v>508</v>
      </c>
      <c r="H67" s="11" t="s">
        <v>509</v>
      </c>
    </row>
    <row r="68" ht="34.7" customHeight="1" spans="1:8">
      <c r="A68" s="6"/>
      <c r="B68" s="7" t="s">
        <v>609</v>
      </c>
      <c r="C68" s="7" t="s">
        <v>624</v>
      </c>
      <c r="D68" s="6"/>
      <c r="E68" s="6"/>
      <c r="F68" s="7"/>
      <c r="G68" s="6"/>
      <c r="H68" s="11"/>
    </row>
    <row r="69" ht="34.7" customHeight="1" spans="1:8">
      <c r="A69" s="6"/>
      <c r="B69" s="7"/>
      <c r="C69" s="7" t="s">
        <v>625</v>
      </c>
      <c r="D69" s="6"/>
      <c r="E69" s="6"/>
      <c r="F69" s="7"/>
      <c r="G69" s="6"/>
      <c r="H69" s="11"/>
    </row>
    <row r="70" ht="34.7" customHeight="1" spans="1:8">
      <c r="A70" s="6"/>
      <c r="B70" s="7"/>
      <c r="C70" s="7"/>
      <c r="D70" s="6" t="s">
        <v>626</v>
      </c>
      <c r="E70" s="6" t="s">
        <v>553</v>
      </c>
      <c r="F70" s="7" t="s">
        <v>507</v>
      </c>
      <c r="G70" s="6" t="s">
        <v>508</v>
      </c>
      <c r="H70" s="11" t="s">
        <v>509</v>
      </c>
    </row>
    <row r="71" ht="34.7" customHeight="1" spans="1:8">
      <c r="A71" s="6"/>
      <c r="B71" s="7"/>
      <c r="C71" s="7" t="s">
        <v>610</v>
      </c>
      <c r="D71" s="6"/>
      <c r="E71" s="6"/>
      <c r="F71" s="7"/>
      <c r="G71" s="6"/>
      <c r="H71" s="11"/>
    </row>
    <row r="72" ht="34.7" customHeight="1" spans="1:8">
      <c r="A72" s="6"/>
      <c r="B72" s="7"/>
      <c r="C72" s="7" t="s">
        <v>613</v>
      </c>
      <c r="D72" s="6"/>
      <c r="E72" s="6"/>
      <c r="F72" s="7"/>
      <c r="G72" s="6"/>
      <c r="H72" s="11"/>
    </row>
    <row r="73" ht="34.7" customHeight="1" spans="1:8">
      <c r="A73" s="6"/>
      <c r="B73" s="7"/>
      <c r="C73" s="7"/>
      <c r="D73" s="6" t="s">
        <v>658</v>
      </c>
      <c r="E73" s="6"/>
      <c r="F73" s="7" t="s">
        <v>659</v>
      </c>
      <c r="G73" s="6"/>
      <c r="H73" s="11" t="s">
        <v>509</v>
      </c>
    </row>
    <row r="74" ht="34.7" customHeight="1" spans="1:8">
      <c r="A74" s="6"/>
      <c r="B74" s="7" t="s">
        <v>633</v>
      </c>
      <c r="C74" s="7" t="s">
        <v>634</v>
      </c>
      <c r="D74" s="6"/>
      <c r="E74" s="6"/>
      <c r="F74" s="7"/>
      <c r="G74" s="6"/>
      <c r="H74" s="11"/>
    </row>
    <row r="75" ht="34.7" customHeight="1" spans="1:8">
      <c r="A75" s="6"/>
      <c r="B75" s="7"/>
      <c r="C75" s="7" t="s">
        <v>637</v>
      </c>
      <c r="D75" s="6"/>
      <c r="E75" s="6"/>
      <c r="F75" s="7"/>
      <c r="G75" s="6"/>
      <c r="H75" s="11"/>
    </row>
    <row r="76" ht="34.7" customHeight="1" spans="1:8">
      <c r="A76" s="6"/>
      <c r="B76" s="7"/>
      <c r="C76" s="7"/>
      <c r="D76" s="6" t="s">
        <v>555</v>
      </c>
      <c r="E76" s="6" t="s">
        <v>553</v>
      </c>
      <c r="F76" s="7" t="s">
        <v>507</v>
      </c>
      <c r="G76" s="6" t="s">
        <v>508</v>
      </c>
      <c r="H76" s="11" t="s">
        <v>509</v>
      </c>
    </row>
    <row r="77" ht="26.1" customHeight="1" spans="1:8">
      <c r="A77" s="6" t="s">
        <v>584</v>
      </c>
      <c r="B77" s="7" t="s">
        <v>298</v>
      </c>
      <c r="C77" s="7"/>
      <c r="D77" s="7"/>
      <c r="E77" s="7"/>
      <c r="F77" s="7"/>
      <c r="G77" s="7"/>
      <c r="H77" s="7"/>
    </row>
    <row r="78" ht="26.1" customHeight="1" spans="1:8">
      <c r="A78" s="8" t="s">
        <v>585</v>
      </c>
      <c r="B78" s="9" t="s">
        <v>56</v>
      </c>
      <c r="C78" s="9"/>
      <c r="D78" s="9"/>
      <c r="E78" s="9" t="s">
        <v>586</v>
      </c>
      <c r="F78" s="9" t="s">
        <v>124</v>
      </c>
      <c r="G78" s="9"/>
      <c r="H78" s="9"/>
    </row>
    <row r="79" ht="16.35" customHeight="1" spans="1:8">
      <c r="A79" s="6" t="s">
        <v>587</v>
      </c>
      <c r="B79" s="10">
        <v>2</v>
      </c>
      <c r="C79" s="10"/>
      <c r="D79" s="10"/>
      <c r="E79" s="10"/>
      <c r="F79" s="10"/>
      <c r="G79" s="10"/>
      <c r="H79" s="10"/>
    </row>
    <row r="80" ht="16.35" customHeight="1" spans="1:8">
      <c r="A80" s="6" t="s">
        <v>588</v>
      </c>
      <c r="B80" s="6" t="s">
        <v>660</v>
      </c>
      <c r="C80" s="6"/>
      <c r="D80" s="6"/>
      <c r="E80" s="6"/>
      <c r="F80" s="6"/>
      <c r="G80" s="6"/>
      <c r="H80" s="6"/>
    </row>
    <row r="81" ht="34.7" customHeight="1" spans="1:8">
      <c r="A81" s="6" t="s">
        <v>590</v>
      </c>
      <c r="B81" s="7" t="s">
        <v>496</v>
      </c>
      <c r="C81" s="7" t="s">
        <v>497</v>
      </c>
      <c r="D81" s="7" t="s">
        <v>498</v>
      </c>
      <c r="E81" s="6" t="s">
        <v>591</v>
      </c>
      <c r="F81" s="7" t="s">
        <v>500</v>
      </c>
      <c r="G81" s="6" t="s">
        <v>592</v>
      </c>
      <c r="H81" s="7" t="s">
        <v>502</v>
      </c>
    </row>
    <row r="82" ht="34.7" customHeight="1" spans="1:8">
      <c r="A82" s="6"/>
      <c r="B82" s="7" t="s">
        <v>593</v>
      </c>
      <c r="C82" s="7" t="s">
        <v>594</v>
      </c>
      <c r="D82" s="6" t="s">
        <v>616</v>
      </c>
      <c r="E82" s="6" t="s">
        <v>553</v>
      </c>
      <c r="F82" s="7" t="s">
        <v>661</v>
      </c>
      <c r="G82" s="6" t="s">
        <v>542</v>
      </c>
      <c r="H82" s="11" t="s">
        <v>509</v>
      </c>
    </row>
    <row r="83" ht="34.7" customHeight="1" spans="1:8">
      <c r="A83" s="6"/>
      <c r="B83" s="7"/>
      <c r="C83" s="7"/>
      <c r="D83" s="6" t="s">
        <v>662</v>
      </c>
      <c r="E83" s="6" t="s">
        <v>553</v>
      </c>
      <c r="F83" s="7" t="s">
        <v>663</v>
      </c>
      <c r="G83" s="6" t="s">
        <v>664</v>
      </c>
      <c r="H83" s="11" t="s">
        <v>509</v>
      </c>
    </row>
    <row r="84" ht="34.7" customHeight="1" spans="1:8">
      <c r="A84" s="6"/>
      <c r="B84" s="7"/>
      <c r="C84" s="7"/>
      <c r="D84" s="6" t="s">
        <v>620</v>
      </c>
      <c r="E84" s="6" t="s">
        <v>553</v>
      </c>
      <c r="F84" s="7" t="s">
        <v>507</v>
      </c>
      <c r="G84" s="6" t="s">
        <v>508</v>
      </c>
      <c r="H84" s="11" t="s">
        <v>509</v>
      </c>
    </row>
    <row r="85" ht="34.7" customHeight="1" spans="1:8">
      <c r="A85" s="6"/>
      <c r="B85" s="7"/>
      <c r="C85" s="7" t="s">
        <v>601</v>
      </c>
      <c r="D85" s="6"/>
      <c r="E85" s="6"/>
      <c r="F85" s="7"/>
      <c r="G85" s="6"/>
      <c r="H85" s="11"/>
    </row>
    <row r="86" ht="34.7" customHeight="1" spans="1:8">
      <c r="A86" s="6"/>
      <c r="B86" s="7"/>
      <c r="C86" s="7"/>
      <c r="D86" s="6" t="s">
        <v>621</v>
      </c>
      <c r="E86" s="6" t="s">
        <v>553</v>
      </c>
      <c r="F86" s="7" t="s">
        <v>507</v>
      </c>
      <c r="G86" s="6" t="s">
        <v>508</v>
      </c>
      <c r="H86" s="11" t="s">
        <v>509</v>
      </c>
    </row>
    <row r="87" ht="34.7" customHeight="1" spans="1:8">
      <c r="A87" s="6"/>
      <c r="B87" s="7"/>
      <c r="C87" s="7"/>
      <c r="D87" s="6" t="s">
        <v>622</v>
      </c>
      <c r="E87" s="6" t="s">
        <v>506</v>
      </c>
      <c r="F87" s="7" t="s">
        <v>507</v>
      </c>
      <c r="G87" s="6" t="s">
        <v>508</v>
      </c>
      <c r="H87" s="11" t="s">
        <v>509</v>
      </c>
    </row>
    <row r="88" ht="34.7" customHeight="1" spans="1:8">
      <c r="A88" s="6"/>
      <c r="B88" s="7"/>
      <c r="C88" s="7" t="s">
        <v>623</v>
      </c>
      <c r="D88" s="6"/>
      <c r="E88" s="6"/>
      <c r="F88" s="7"/>
      <c r="G88" s="6"/>
      <c r="H88" s="11"/>
    </row>
    <row r="89" ht="34.7" customHeight="1" spans="1:8">
      <c r="A89" s="6"/>
      <c r="B89" s="7"/>
      <c r="C89" s="7" t="s">
        <v>605</v>
      </c>
      <c r="D89" s="6"/>
      <c r="E89" s="6"/>
      <c r="F89" s="7"/>
      <c r="G89" s="6"/>
      <c r="H89" s="11"/>
    </row>
    <row r="90" ht="34.7" customHeight="1" spans="1:8">
      <c r="A90" s="6"/>
      <c r="B90" s="7"/>
      <c r="C90" s="7"/>
      <c r="D90" s="6" t="s">
        <v>665</v>
      </c>
      <c r="E90" s="6" t="s">
        <v>521</v>
      </c>
      <c r="F90" s="7" t="s">
        <v>666</v>
      </c>
      <c r="G90" s="6" t="s">
        <v>608</v>
      </c>
      <c r="H90" s="11" t="s">
        <v>509</v>
      </c>
    </row>
    <row r="91" ht="34.7" customHeight="1" spans="1:8">
      <c r="A91" s="6"/>
      <c r="B91" s="7" t="s">
        <v>609</v>
      </c>
      <c r="C91" s="7" t="s">
        <v>624</v>
      </c>
      <c r="D91" s="6"/>
      <c r="E91" s="6"/>
      <c r="F91" s="7"/>
      <c r="G91" s="6"/>
      <c r="H91" s="11"/>
    </row>
    <row r="92" ht="34.7" customHeight="1" spans="1:8">
      <c r="A92" s="6"/>
      <c r="B92" s="7"/>
      <c r="C92" s="7" t="s">
        <v>625</v>
      </c>
      <c r="D92" s="6"/>
      <c r="E92" s="6"/>
      <c r="F92" s="7"/>
      <c r="G92" s="6"/>
      <c r="H92" s="11"/>
    </row>
    <row r="93" ht="34.7" customHeight="1" spans="1:8">
      <c r="A93" s="6"/>
      <c r="B93" s="7"/>
      <c r="C93" s="7"/>
      <c r="D93" s="6" t="s">
        <v>626</v>
      </c>
      <c r="E93" s="6" t="s">
        <v>553</v>
      </c>
      <c r="F93" s="7" t="s">
        <v>507</v>
      </c>
      <c r="G93" s="6" t="s">
        <v>508</v>
      </c>
      <c r="H93" s="11" t="s">
        <v>509</v>
      </c>
    </row>
    <row r="94" ht="34.7" customHeight="1" spans="1:8">
      <c r="A94" s="6"/>
      <c r="B94" s="7"/>
      <c r="C94" s="7" t="s">
        <v>610</v>
      </c>
      <c r="D94" s="6"/>
      <c r="E94" s="6"/>
      <c r="F94" s="7"/>
      <c r="G94" s="6"/>
      <c r="H94" s="11"/>
    </row>
    <row r="95" ht="34.7" customHeight="1" spans="1:8">
      <c r="A95" s="6"/>
      <c r="B95" s="7"/>
      <c r="C95" s="7" t="s">
        <v>613</v>
      </c>
      <c r="D95" s="6"/>
      <c r="E95" s="6"/>
      <c r="F95" s="7"/>
      <c r="G95" s="6"/>
      <c r="H95" s="11"/>
    </row>
    <row r="96" ht="34.7" customHeight="1" spans="1:8">
      <c r="A96" s="6"/>
      <c r="B96" s="7"/>
      <c r="C96" s="7"/>
      <c r="D96" s="6" t="s">
        <v>614</v>
      </c>
      <c r="E96" s="6"/>
      <c r="F96" s="7" t="s">
        <v>667</v>
      </c>
      <c r="G96" s="6"/>
      <c r="H96" s="11" t="s">
        <v>509</v>
      </c>
    </row>
    <row r="97" ht="34.7" customHeight="1" spans="1:8">
      <c r="A97" s="6"/>
      <c r="B97" s="7" t="s">
        <v>633</v>
      </c>
      <c r="C97" s="7" t="s">
        <v>634</v>
      </c>
      <c r="D97" s="6"/>
      <c r="E97" s="6"/>
      <c r="F97" s="7"/>
      <c r="G97" s="6"/>
      <c r="H97" s="11"/>
    </row>
    <row r="98" ht="34.7" customHeight="1" spans="1:8">
      <c r="A98" s="6"/>
      <c r="B98" s="7"/>
      <c r="C98" s="7"/>
      <c r="D98" s="6" t="s">
        <v>668</v>
      </c>
      <c r="E98" s="6" t="s">
        <v>553</v>
      </c>
      <c r="F98" s="7" t="s">
        <v>507</v>
      </c>
      <c r="G98" s="6" t="s">
        <v>508</v>
      </c>
      <c r="H98" s="11" t="s">
        <v>509</v>
      </c>
    </row>
    <row r="99" ht="34.7" customHeight="1" spans="1:8">
      <c r="A99" s="6"/>
      <c r="B99" s="7"/>
      <c r="C99" s="7" t="s">
        <v>637</v>
      </c>
      <c r="D99" s="6"/>
      <c r="E99" s="6"/>
      <c r="F99" s="7"/>
      <c r="G99" s="6"/>
      <c r="H99" s="11"/>
    </row>
    <row r="100" ht="26.1" customHeight="1" spans="1:8">
      <c r="A100" s="6" t="s">
        <v>584</v>
      </c>
      <c r="B100" s="7" t="s">
        <v>300</v>
      </c>
      <c r="C100" s="7"/>
      <c r="D100" s="7"/>
      <c r="E100" s="7"/>
      <c r="F100" s="7"/>
      <c r="G100" s="7"/>
      <c r="H100" s="7"/>
    </row>
    <row r="101" ht="26.1" customHeight="1" spans="1:8">
      <c r="A101" s="8" t="s">
        <v>585</v>
      </c>
      <c r="B101" s="9" t="s">
        <v>56</v>
      </c>
      <c r="C101" s="9"/>
      <c r="D101" s="9"/>
      <c r="E101" s="9" t="s">
        <v>586</v>
      </c>
      <c r="F101" s="9" t="s">
        <v>124</v>
      </c>
      <c r="G101" s="9"/>
      <c r="H101" s="9"/>
    </row>
    <row r="102" ht="16.35" customHeight="1" spans="1:8">
      <c r="A102" s="6" t="s">
        <v>587</v>
      </c>
      <c r="B102" s="10">
        <v>2.4</v>
      </c>
      <c r="C102" s="10"/>
      <c r="D102" s="10"/>
      <c r="E102" s="10"/>
      <c r="F102" s="10"/>
      <c r="G102" s="10"/>
      <c r="H102" s="10"/>
    </row>
    <row r="103" ht="27.6" customHeight="1" spans="1:8">
      <c r="A103" s="6" t="s">
        <v>588</v>
      </c>
      <c r="B103" s="6" t="s">
        <v>669</v>
      </c>
      <c r="C103" s="6"/>
      <c r="D103" s="6"/>
      <c r="E103" s="6"/>
      <c r="F103" s="6"/>
      <c r="G103" s="6"/>
      <c r="H103" s="6"/>
    </row>
    <row r="104" ht="34.7" customHeight="1" spans="1:8">
      <c r="A104" s="6" t="s">
        <v>590</v>
      </c>
      <c r="B104" s="7" t="s">
        <v>496</v>
      </c>
      <c r="C104" s="7" t="s">
        <v>497</v>
      </c>
      <c r="D104" s="7" t="s">
        <v>498</v>
      </c>
      <c r="E104" s="6" t="s">
        <v>591</v>
      </c>
      <c r="F104" s="7" t="s">
        <v>500</v>
      </c>
      <c r="G104" s="6" t="s">
        <v>592</v>
      </c>
      <c r="H104" s="7" t="s">
        <v>502</v>
      </c>
    </row>
    <row r="105" ht="34.7" customHeight="1" spans="1:8">
      <c r="A105" s="6"/>
      <c r="B105" s="7" t="s">
        <v>593</v>
      </c>
      <c r="C105" s="7" t="s">
        <v>594</v>
      </c>
      <c r="D105" s="6" t="s">
        <v>621</v>
      </c>
      <c r="E105" s="6" t="s">
        <v>506</v>
      </c>
      <c r="F105" s="7" t="s">
        <v>507</v>
      </c>
      <c r="G105" s="6" t="s">
        <v>508</v>
      </c>
      <c r="H105" s="11" t="s">
        <v>509</v>
      </c>
    </row>
    <row r="106" ht="34.7" customHeight="1" spans="1:8">
      <c r="A106" s="6"/>
      <c r="B106" s="7"/>
      <c r="C106" s="7"/>
      <c r="D106" s="6" t="s">
        <v>618</v>
      </c>
      <c r="E106" s="6" t="s">
        <v>506</v>
      </c>
      <c r="F106" s="7" t="s">
        <v>619</v>
      </c>
      <c r="G106" s="6" t="s">
        <v>508</v>
      </c>
      <c r="H106" s="11" t="s">
        <v>509</v>
      </c>
    </row>
    <row r="107" ht="34.7" customHeight="1" spans="1:8">
      <c r="A107" s="6"/>
      <c r="B107" s="7"/>
      <c r="C107" s="7" t="s">
        <v>601</v>
      </c>
      <c r="D107" s="6" t="s">
        <v>622</v>
      </c>
      <c r="E107" s="6" t="s">
        <v>506</v>
      </c>
      <c r="F107" s="7" t="s">
        <v>507</v>
      </c>
      <c r="G107" s="6" t="s">
        <v>508</v>
      </c>
      <c r="H107" s="11" t="s">
        <v>509</v>
      </c>
    </row>
    <row r="108" ht="34.7" customHeight="1" spans="1:8">
      <c r="A108" s="6"/>
      <c r="B108" s="7"/>
      <c r="C108" s="7"/>
      <c r="D108" s="6" t="s">
        <v>670</v>
      </c>
      <c r="E108" s="6" t="s">
        <v>553</v>
      </c>
      <c r="F108" s="7" t="s">
        <v>507</v>
      </c>
      <c r="G108" s="6" t="s">
        <v>508</v>
      </c>
      <c r="H108" s="11" t="s">
        <v>509</v>
      </c>
    </row>
    <row r="109" ht="34.7" customHeight="1" spans="1:8">
      <c r="A109" s="6"/>
      <c r="B109" s="7"/>
      <c r="C109" s="7"/>
      <c r="D109" s="6" t="s">
        <v>671</v>
      </c>
      <c r="E109" s="6" t="s">
        <v>553</v>
      </c>
      <c r="F109" s="7" t="s">
        <v>507</v>
      </c>
      <c r="G109" s="6" t="s">
        <v>508</v>
      </c>
      <c r="H109" s="11" t="s">
        <v>509</v>
      </c>
    </row>
    <row r="110" ht="34.7" customHeight="1" spans="1:8">
      <c r="A110" s="6"/>
      <c r="B110" s="7"/>
      <c r="C110" s="7" t="s">
        <v>623</v>
      </c>
      <c r="D110" s="6"/>
      <c r="E110" s="6"/>
      <c r="F110" s="7"/>
      <c r="G110" s="6"/>
      <c r="H110" s="11"/>
    </row>
    <row r="111" ht="34.7" customHeight="1" spans="1:8">
      <c r="A111" s="6"/>
      <c r="B111" s="7"/>
      <c r="C111" s="7" t="s">
        <v>605</v>
      </c>
      <c r="D111" s="6" t="s">
        <v>656</v>
      </c>
      <c r="E111" s="6" t="s">
        <v>553</v>
      </c>
      <c r="F111" s="7" t="s">
        <v>657</v>
      </c>
      <c r="G111" s="6" t="s">
        <v>508</v>
      </c>
      <c r="H111" s="11" t="s">
        <v>509</v>
      </c>
    </row>
    <row r="112" ht="34.7" customHeight="1" spans="1:8">
      <c r="A112" s="6"/>
      <c r="B112" s="7" t="s">
        <v>609</v>
      </c>
      <c r="C112" s="7" t="s">
        <v>624</v>
      </c>
      <c r="D112" s="6"/>
      <c r="E112" s="6"/>
      <c r="F112" s="7"/>
      <c r="G112" s="6"/>
      <c r="H112" s="11"/>
    </row>
    <row r="113" ht="34.7" customHeight="1" spans="1:8">
      <c r="A113" s="6"/>
      <c r="B113" s="7"/>
      <c r="C113" s="7" t="s">
        <v>625</v>
      </c>
      <c r="D113" s="6" t="s">
        <v>626</v>
      </c>
      <c r="E113" s="6" t="s">
        <v>553</v>
      </c>
      <c r="F113" s="7" t="s">
        <v>507</v>
      </c>
      <c r="G113" s="6" t="s">
        <v>508</v>
      </c>
      <c r="H113" s="11" t="s">
        <v>509</v>
      </c>
    </row>
    <row r="114" ht="34.7" customHeight="1" spans="1:8">
      <c r="A114" s="6"/>
      <c r="B114" s="7"/>
      <c r="C114" s="7" t="s">
        <v>610</v>
      </c>
      <c r="D114" s="6"/>
      <c r="E114" s="6"/>
      <c r="F114" s="7"/>
      <c r="G114" s="6"/>
      <c r="H114" s="11"/>
    </row>
    <row r="115" ht="34.7" customHeight="1" spans="1:8">
      <c r="A115" s="6"/>
      <c r="B115" s="7"/>
      <c r="C115" s="7" t="s">
        <v>613</v>
      </c>
      <c r="D115" s="6" t="s">
        <v>672</v>
      </c>
      <c r="E115" s="6"/>
      <c r="F115" s="7" t="s">
        <v>659</v>
      </c>
      <c r="G115" s="6"/>
      <c r="H115" s="11" t="s">
        <v>509</v>
      </c>
    </row>
    <row r="116" ht="34.7" customHeight="1" spans="1:8">
      <c r="A116" s="6"/>
      <c r="B116" s="7" t="s">
        <v>633</v>
      </c>
      <c r="C116" s="7" t="s">
        <v>634</v>
      </c>
      <c r="D116" s="6"/>
      <c r="E116" s="6"/>
      <c r="F116" s="7"/>
      <c r="G116" s="6"/>
      <c r="H116" s="11"/>
    </row>
    <row r="117" ht="34.7" customHeight="1" spans="1:8">
      <c r="A117" s="6"/>
      <c r="B117" s="7"/>
      <c r="C117" s="7" t="s">
        <v>637</v>
      </c>
      <c r="D117" s="6" t="s">
        <v>673</v>
      </c>
      <c r="E117" s="6" t="s">
        <v>553</v>
      </c>
      <c r="F117" s="7" t="s">
        <v>507</v>
      </c>
      <c r="G117" s="6" t="s">
        <v>508</v>
      </c>
      <c r="H117" s="11" t="s">
        <v>509</v>
      </c>
    </row>
    <row r="118" ht="26.1" customHeight="1" spans="1:8">
      <c r="A118" s="6" t="s">
        <v>584</v>
      </c>
      <c r="B118" s="7" t="s">
        <v>302</v>
      </c>
      <c r="C118" s="7"/>
      <c r="D118" s="7"/>
      <c r="E118" s="7"/>
      <c r="F118" s="7"/>
      <c r="G118" s="7"/>
      <c r="H118" s="7"/>
    </row>
    <row r="119" ht="26.1" customHeight="1" spans="1:8">
      <c r="A119" s="8" t="s">
        <v>585</v>
      </c>
      <c r="B119" s="9" t="s">
        <v>56</v>
      </c>
      <c r="C119" s="9"/>
      <c r="D119" s="9"/>
      <c r="E119" s="9" t="s">
        <v>586</v>
      </c>
      <c r="F119" s="9" t="s">
        <v>124</v>
      </c>
      <c r="G119" s="9"/>
      <c r="H119" s="9"/>
    </row>
    <row r="120" ht="16.35" customHeight="1" spans="1:8">
      <c r="A120" s="6" t="s">
        <v>587</v>
      </c>
      <c r="B120" s="10">
        <v>828</v>
      </c>
      <c r="C120" s="10"/>
      <c r="D120" s="10"/>
      <c r="E120" s="10"/>
      <c r="F120" s="10"/>
      <c r="G120" s="10"/>
      <c r="H120" s="10"/>
    </row>
    <row r="121" ht="27.6" customHeight="1" spans="1:8">
      <c r="A121" s="6" t="s">
        <v>588</v>
      </c>
      <c r="B121" s="6" t="s">
        <v>674</v>
      </c>
      <c r="C121" s="6"/>
      <c r="D121" s="6"/>
      <c r="E121" s="6"/>
      <c r="F121" s="6"/>
      <c r="G121" s="6"/>
      <c r="H121" s="6"/>
    </row>
    <row r="122" ht="34.7" customHeight="1" spans="1:8">
      <c r="A122" s="6" t="s">
        <v>590</v>
      </c>
      <c r="B122" s="7" t="s">
        <v>496</v>
      </c>
      <c r="C122" s="7" t="s">
        <v>497</v>
      </c>
      <c r="D122" s="7" t="s">
        <v>498</v>
      </c>
      <c r="E122" s="6" t="s">
        <v>591</v>
      </c>
      <c r="F122" s="7" t="s">
        <v>500</v>
      </c>
      <c r="G122" s="6" t="s">
        <v>592</v>
      </c>
      <c r="H122" s="7" t="s">
        <v>502</v>
      </c>
    </row>
    <row r="123" ht="34.7" customHeight="1" spans="1:8">
      <c r="A123" s="6"/>
      <c r="B123" s="7" t="s">
        <v>593</v>
      </c>
      <c r="C123" s="7" t="s">
        <v>594</v>
      </c>
      <c r="D123" s="6" t="s">
        <v>639</v>
      </c>
      <c r="E123" s="6" t="s">
        <v>506</v>
      </c>
      <c r="F123" s="7" t="s">
        <v>507</v>
      </c>
      <c r="G123" s="6" t="s">
        <v>508</v>
      </c>
      <c r="H123" s="11" t="s">
        <v>509</v>
      </c>
    </row>
    <row r="124" ht="34.7" customHeight="1" spans="1:8">
      <c r="A124" s="6"/>
      <c r="B124" s="7"/>
      <c r="C124" s="7"/>
      <c r="D124" s="6" t="s">
        <v>640</v>
      </c>
      <c r="E124" s="6" t="s">
        <v>506</v>
      </c>
      <c r="F124" s="7" t="s">
        <v>675</v>
      </c>
      <c r="G124" s="6" t="s">
        <v>642</v>
      </c>
      <c r="H124" s="11" t="s">
        <v>509</v>
      </c>
    </row>
    <row r="125" ht="34.7" customHeight="1" spans="1:8">
      <c r="A125" s="6"/>
      <c r="B125" s="7"/>
      <c r="C125" s="7" t="s">
        <v>601</v>
      </c>
      <c r="D125" s="6" t="s">
        <v>643</v>
      </c>
      <c r="E125" s="6" t="s">
        <v>553</v>
      </c>
      <c r="F125" s="7" t="s">
        <v>507</v>
      </c>
      <c r="G125" s="6" t="s">
        <v>508</v>
      </c>
      <c r="H125" s="11" t="s">
        <v>509</v>
      </c>
    </row>
    <row r="126" ht="34.7" customHeight="1" spans="1:8">
      <c r="A126" s="6"/>
      <c r="B126" s="7"/>
      <c r="C126" s="7"/>
      <c r="D126" s="6" t="s">
        <v>644</v>
      </c>
      <c r="E126" s="6" t="s">
        <v>553</v>
      </c>
      <c r="F126" s="7" t="s">
        <v>507</v>
      </c>
      <c r="G126" s="6" t="s">
        <v>508</v>
      </c>
      <c r="H126" s="11" t="s">
        <v>509</v>
      </c>
    </row>
    <row r="127" ht="34.7" customHeight="1" spans="1:8">
      <c r="A127" s="6"/>
      <c r="B127" s="7" t="s">
        <v>609</v>
      </c>
      <c r="C127" s="7" t="s">
        <v>624</v>
      </c>
      <c r="D127" s="6"/>
      <c r="E127" s="6"/>
      <c r="F127" s="7"/>
      <c r="G127" s="6"/>
      <c r="H127" s="11"/>
    </row>
    <row r="128" ht="34.7" customHeight="1" spans="1:8">
      <c r="A128" s="6"/>
      <c r="B128" s="7"/>
      <c r="C128" s="7" t="s">
        <v>625</v>
      </c>
      <c r="D128" s="6" t="s">
        <v>676</v>
      </c>
      <c r="E128" s="6" t="s">
        <v>506</v>
      </c>
      <c r="F128" s="7" t="s">
        <v>675</v>
      </c>
      <c r="G128" s="6" t="s">
        <v>642</v>
      </c>
      <c r="H128" s="11" t="s">
        <v>509</v>
      </c>
    </row>
    <row r="129" ht="34.7" customHeight="1" spans="1:8">
      <c r="A129" s="6"/>
      <c r="B129" s="7"/>
      <c r="C129" s="7" t="s">
        <v>610</v>
      </c>
      <c r="D129" s="6"/>
      <c r="E129" s="6"/>
      <c r="F129" s="7"/>
      <c r="G129" s="6"/>
      <c r="H129" s="11"/>
    </row>
    <row r="130" ht="34.7" customHeight="1" spans="1:8">
      <c r="A130" s="6"/>
      <c r="B130" s="7"/>
      <c r="C130" s="7" t="s">
        <v>613</v>
      </c>
      <c r="D130" s="6" t="s">
        <v>677</v>
      </c>
      <c r="E130" s="6"/>
      <c r="F130" s="7" t="s">
        <v>648</v>
      </c>
      <c r="G130" s="6"/>
      <c r="H130" s="11" t="s">
        <v>509</v>
      </c>
    </row>
    <row r="131" ht="34.7" customHeight="1" spans="1:8">
      <c r="A131" s="6"/>
      <c r="B131" s="7" t="s">
        <v>633</v>
      </c>
      <c r="C131" s="7" t="s">
        <v>634</v>
      </c>
      <c r="D131" s="6" t="s">
        <v>649</v>
      </c>
      <c r="E131" s="6" t="s">
        <v>553</v>
      </c>
      <c r="F131" s="7" t="s">
        <v>650</v>
      </c>
      <c r="G131" s="6" t="s">
        <v>508</v>
      </c>
      <c r="H131" s="11" t="s">
        <v>509</v>
      </c>
    </row>
    <row r="132" ht="34.7" customHeight="1" spans="1:8">
      <c r="A132" s="6"/>
      <c r="B132" s="7"/>
      <c r="C132" s="7" t="s">
        <v>637</v>
      </c>
      <c r="D132" s="6"/>
      <c r="E132" s="6"/>
      <c r="F132" s="7"/>
      <c r="G132" s="6"/>
      <c r="H132" s="11"/>
    </row>
    <row r="133" ht="26.1" customHeight="1" spans="1:8">
      <c r="A133" s="6" t="s">
        <v>584</v>
      </c>
      <c r="B133" s="7" t="s">
        <v>304</v>
      </c>
      <c r="C133" s="7"/>
      <c r="D133" s="7"/>
      <c r="E133" s="7"/>
      <c r="F133" s="7"/>
      <c r="G133" s="7"/>
      <c r="H133" s="7"/>
    </row>
    <row r="134" ht="26.1" customHeight="1" spans="1:8">
      <c r="A134" s="8" t="s">
        <v>585</v>
      </c>
      <c r="B134" s="9" t="s">
        <v>56</v>
      </c>
      <c r="C134" s="9"/>
      <c r="D134" s="9"/>
      <c r="E134" s="9" t="s">
        <v>586</v>
      </c>
      <c r="F134" s="9" t="s">
        <v>124</v>
      </c>
      <c r="G134" s="9"/>
      <c r="H134" s="9"/>
    </row>
    <row r="135" ht="16.35" customHeight="1" spans="1:8">
      <c r="A135" s="6" t="s">
        <v>587</v>
      </c>
      <c r="B135" s="10">
        <v>71</v>
      </c>
      <c r="C135" s="10"/>
      <c r="D135" s="10"/>
      <c r="E135" s="10"/>
      <c r="F135" s="10"/>
      <c r="G135" s="10"/>
      <c r="H135" s="10"/>
    </row>
    <row r="136" ht="55.15" customHeight="1" spans="1:8">
      <c r="A136" s="6" t="s">
        <v>588</v>
      </c>
      <c r="B136" s="6" t="s">
        <v>678</v>
      </c>
      <c r="C136" s="6"/>
      <c r="D136" s="6"/>
      <c r="E136" s="6"/>
      <c r="F136" s="6"/>
      <c r="G136" s="6"/>
      <c r="H136" s="6"/>
    </row>
    <row r="137" ht="34.7" customHeight="1" spans="1:8">
      <c r="A137" s="6" t="s">
        <v>590</v>
      </c>
      <c r="B137" s="7" t="s">
        <v>496</v>
      </c>
      <c r="C137" s="7" t="s">
        <v>497</v>
      </c>
      <c r="D137" s="7" t="s">
        <v>498</v>
      </c>
      <c r="E137" s="6" t="s">
        <v>591</v>
      </c>
      <c r="F137" s="7" t="s">
        <v>500</v>
      </c>
      <c r="G137" s="6" t="s">
        <v>592</v>
      </c>
      <c r="H137" s="7" t="s">
        <v>502</v>
      </c>
    </row>
    <row r="138" ht="34.7" customHeight="1" spans="1:8">
      <c r="A138" s="6"/>
      <c r="B138" s="7" t="s">
        <v>593</v>
      </c>
      <c r="C138" s="7" t="s">
        <v>594</v>
      </c>
      <c r="D138" s="6" t="s">
        <v>679</v>
      </c>
      <c r="E138" s="6" t="s">
        <v>553</v>
      </c>
      <c r="F138" s="7" t="s">
        <v>507</v>
      </c>
      <c r="G138" s="6" t="s">
        <v>508</v>
      </c>
      <c r="H138" s="11" t="s">
        <v>509</v>
      </c>
    </row>
    <row r="139" ht="34.7" customHeight="1" spans="1:8">
      <c r="A139" s="6"/>
      <c r="B139" s="7"/>
      <c r="C139" s="7"/>
      <c r="D139" s="6" t="s">
        <v>680</v>
      </c>
      <c r="E139" s="6" t="s">
        <v>553</v>
      </c>
      <c r="F139" s="7" t="s">
        <v>661</v>
      </c>
      <c r="G139" s="6" t="s">
        <v>681</v>
      </c>
      <c r="H139" s="11" t="s">
        <v>509</v>
      </c>
    </row>
    <row r="140" ht="34.7" customHeight="1" spans="1:8">
      <c r="A140" s="6"/>
      <c r="B140" s="7"/>
      <c r="C140" s="7" t="s">
        <v>601</v>
      </c>
      <c r="D140" s="6" t="s">
        <v>682</v>
      </c>
      <c r="E140" s="6" t="s">
        <v>553</v>
      </c>
      <c r="F140" s="7" t="s">
        <v>507</v>
      </c>
      <c r="G140" s="6" t="s">
        <v>508</v>
      </c>
      <c r="H140" s="11" t="s">
        <v>509</v>
      </c>
    </row>
    <row r="141" ht="34.7" customHeight="1" spans="1:8">
      <c r="A141" s="6"/>
      <c r="B141" s="7"/>
      <c r="C141" s="7"/>
      <c r="D141" s="6" t="s">
        <v>622</v>
      </c>
      <c r="E141" s="6" t="s">
        <v>553</v>
      </c>
      <c r="F141" s="7" t="s">
        <v>507</v>
      </c>
      <c r="G141" s="6" t="s">
        <v>508</v>
      </c>
      <c r="H141" s="11" t="s">
        <v>509</v>
      </c>
    </row>
    <row r="142" ht="34.7" customHeight="1" spans="1:8">
      <c r="A142" s="6"/>
      <c r="B142" s="7"/>
      <c r="C142" s="7" t="s">
        <v>623</v>
      </c>
      <c r="D142" s="6"/>
      <c r="E142" s="6"/>
      <c r="F142" s="7"/>
      <c r="G142" s="6"/>
      <c r="H142" s="11"/>
    </row>
    <row r="143" ht="34.7" customHeight="1" spans="1:8">
      <c r="A143" s="6"/>
      <c r="B143" s="7"/>
      <c r="C143" s="7" t="s">
        <v>605</v>
      </c>
      <c r="D143" s="6"/>
      <c r="E143" s="6"/>
      <c r="F143" s="7"/>
      <c r="G143" s="6"/>
      <c r="H143" s="11"/>
    </row>
    <row r="144" ht="34.7" customHeight="1" spans="1:8">
      <c r="A144" s="6"/>
      <c r="B144" s="7" t="s">
        <v>609</v>
      </c>
      <c r="C144" s="7" t="s">
        <v>624</v>
      </c>
      <c r="D144" s="6"/>
      <c r="E144" s="6"/>
      <c r="F144" s="7"/>
      <c r="G144" s="6"/>
      <c r="H144" s="11"/>
    </row>
    <row r="145" ht="34.7" customHeight="1" spans="1:8">
      <c r="A145" s="6"/>
      <c r="B145" s="7"/>
      <c r="C145" s="7" t="s">
        <v>625</v>
      </c>
      <c r="D145" s="6" t="s">
        <v>551</v>
      </c>
      <c r="E145" s="6" t="s">
        <v>553</v>
      </c>
      <c r="F145" s="7" t="s">
        <v>507</v>
      </c>
      <c r="G145" s="6" t="s">
        <v>508</v>
      </c>
      <c r="H145" s="11" t="s">
        <v>509</v>
      </c>
    </row>
    <row r="146" ht="34.7" customHeight="1" spans="1:8">
      <c r="A146" s="6"/>
      <c r="B146" s="7"/>
      <c r="C146" s="7" t="s">
        <v>610</v>
      </c>
      <c r="D146" s="6"/>
      <c r="E146" s="6"/>
      <c r="F146" s="7"/>
      <c r="G146" s="6"/>
      <c r="H146" s="11"/>
    </row>
    <row r="147" ht="34.7" customHeight="1" spans="1:8">
      <c r="A147" s="6"/>
      <c r="B147" s="7"/>
      <c r="C147" s="7" t="s">
        <v>613</v>
      </c>
      <c r="D147" s="6" t="s">
        <v>614</v>
      </c>
      <c r="E147" s="6"/>
      <c r="F147" s="7" t="s">
        <v>667</v>
      </c>
      <c r="G147" s="6"/>
      <c r="H147" s="11" t="s">
        <v>509</v>
      </c>
    </row>
    <row r="148" ht="34.7" customHeight="1" spans="1:8">
      <c r="A148" s="6"/>
      <c r="B148" s="7" t="s">
        <v>633</v>
      </c>
      <c r="C148" s="7" t="s">
        <v>634</v>
      </c>
      <c r="D148" s="6"/>
      <c r="E148" s="6"/>
      <c r="F148" s="7"/>
      <c r="G148" s="6"/>
      <c r="H148" s="11"/>
    </row>
    <row r="149" ht="34.7" customHeight="1" spans="1:8">
      <c r="A149" s="6"/>
      <c r="B149" s="7"/>
      <c r="C149" s="7" t="s">
        <v>637</v>
      </c>
      <c r="D149" s="6"/>
      <c r="E149" s="6"/>
      <c r="F149" s="7"/>
      <c r="G149" s="6"/>
      <c r="H149" s="11"/>
    </row>
    <row r="150" ht="26.1" customHeight="1" spans="1:8">
      <c r="A150" s="6" t="s">
        <v>584</v>
      </c>
      <c r="B150" s="7" t="s">
        <v>306</v>
      </c>
      <c r="C150" s="7"/>
      <c r="D150" s="7"/>
      <c r="E150" s="7"/>
      <c r="F150" s="7"/>
      <c r="G150" s="7"/>
      <c r="H150" s="7"/>
    </row>
    <row r="151" ht="26.1" customHeight="1" spans="1:8">
      <c r="A151" s="8" t="s">
        <v>585</v>
      </c>
      <c r="B151" s="9" t="s">
        <v>56</v>
      </c>
      <c r="C151" s="9"/>
      <c r="D151" s="9"/>
      <c r="E151" s="9" t="s">
        <v>586</v>
      </c>
      <c r="F151" s="9" t="s">
        <v>124</v>
      </c>
      <c r="G151" s="9"/>
      <c r="H151" s="9"/>
    </row>
    <row r="152" ht="16.35" customHeight="1" spans="1:8">
      <c r="A152" s="6" t="s">
        <v>587</v>
      </c>
      <c r="B152" s="10">
        <v>5</v>
      </c>
      <c r="C152" s="10"/>
      <c r="D152" s="10"/>
      <c r="E152" s="10"/>
      <c r="F152" s="10"/>
      <c r="G152" s="10"/>
      <c r="H152" s="10"/>
    </row>
    <row r="153" ht="16.35" customHeight="1" spans="1:8">
      <c r="A153" s="6" t="s">
        <v>588</v>
      </c>
      <c r="B153" s="6" t="s">
        <v>683</v>
      </c>
      <c r="C153" s="6"/>
      <c r="D153" s="6"/>
      <c r="E153" s="6"/>
      <c r="F153" s="6"/>
      <c r="G153" s="6"/>
      <c r="H153" s="6"/>
    </row>
    <row r="154" ht="34.7" customHeight="1" spans="1:8">
      <c r="A154" s="6" t="s">
        <v>590</v>
      </c>
      <c r="B154" s="7" t="s">
        <v>496</v>
      </c>
      <c r="C154" s="7" t="s">
        <v>497</v>
      </c>
      <c r="D154" s="7" t="s">
        <v>498</v>
      </c>
      <c r="E154" s="6" t="s">
        <v>591</v>
      </c>
      <c r="F154" s="7" t="s">
        <v>500</v>
      </c>
      <c r="G154" s="6" t="s">
        <v>592</v>
      </c>
      <c r="H154" s="7" t="s">
        <v>502</v>
      </c>
    </row>
    <row r="155" ht="34.7" customHeight="1" spans="1:8">
      <c r="A155" s="6"/>
      <c r="B155" s="7" t="s">
        <v>593</v>
      </c>
      <c r="C155" s="7" t="s">
        <v>594</v>
      </c>
      <c r="D155" s="6" t="s">
        <v>618</v>
      </c>
      <c r="E155" s="6" t="s">
        <v>506</v>
      </c>
      <c r="F155" s="7" t="s">
        <v>657</v>
      </c>
      <c r="G155" s="6" t="s">
        <v>508</v>
      </c>
      <c r="H155" s="11" t="s">
        <v>509</v>
      </c>
    </row>
    <row r="156" ht="34.7" customHeight="1" spans="1:8">
      <c r="A156" s="6"/>
      <c r="B156" s="7"/>
      <c r="C156" s="7"/>
      <c r="D156" s="6" t="s">
        <v>652</v>
      </c>
      <c r="E156" s="6" t="s">
        <v>553</v>
      </c>
      <c r="F156" s="7" t="s">
        <v>661</v>
      </c>
      <c r="G156" s="6" t="s">
        <v>542</v>
      </c>
      <c r="H156" s="11" t="s">
        <v>509</v>
      </c>
    </row>
    <row r="157" ht="34.7" customHeight="1" spans="1:8">
      <c r="A157" s="6"/>
      <c r="B157" s="7"/>
      <c r="C157" s="7" t="s">
        <v>601</v>
      </c>
      <c r="D157" s="6" t="s">
        <v>684</v>
      </c>
      <c r="E157" s="6" t="s">
        <v>553</v>
      </c>
      <c r="F157" s="7" t="s">
        <v>507</v>
      </c>
      <c r="G157" s="6" t="s">
        <v>508</v>
      </c>
      <c r="H157" s="11" t="s">
        <v>509</v>
      </c>
    </row>
    <row r="158" ht="34.7" customHeight="1" spans="1:8">
      <c r="A158" s="6"/>
      <c r="B158" s="7"/>
      <c r="C158" s="7"/>
      <c r="D158" s="6" t="s">
        <v>685</v>
      </c>
      <c r="E158" s="6" t="s">
        <v>553</v>
      </c>
      <c r="F158" s="7" t="s">
        <v>507</v>
      </c>
      <c r="G158" s="6" t="s">
        <v>508</v>
      </c>
      <c r="H158" s="11" t="s">
        <v>509</v>
      </c>
    </row>
    <row r="159" ht="34.7" customHeight="1" spans="1:8">
      <c r="A159" s="6"/>
      <c r="B159" s="7"/>
      <c r="C159" s="7" t="s">
        <v>623</v>
      </c>
      <c r="D159" s="6" t="s">
        <v>686</v>
      </c>
      <c r="E159" s="6" t="s">
        <v>506</v>
      </c>
      <c r="F159" s="7" t="s">
        <v>507</v>
      </c>
      <c r="G159" s="6" t="s">
        <v>508</v>
      </c>
      <c r="H159" s="11" t="s">
        <v>509</v>
      </c>
    </row>
    <row r="160" ht="34.7" customHeight="1" spans="1:8">
      <c r="A160" s="6"/>
      <c r="B160" s="7" t="s">
        <v>609</v>
      </c>
      <c r="C160" s="7" t="s">
        <v>624</v>
      </c>
      <c r="D160" s="6"/>
      <c r="E160" s="6"/>
      <c r="F160" s="7"/>
      <c r="G160" s="6"/>
      <c r="H160" s="11"/>
    </row>
    <row r="161" ht="34.7" customHeight="1" spans="1:8">
      <c r="A161" s="6"/>
      <c r="B161" s="7"/>
      <c r="C161" s="7" t="s">
        <v>625</v>
      </c>
      <c r="D161" s="6" t="s">
        <v>626</v>
      </c>
      <c r="E161" s="6" t="s">
        <v>553</v>
      </c>
      <c r="F161" s="7" t="s">
        <v>507</v>
      </c>
      <c r="G161" s="6" t="s">
        <v>508</v>
      </c>
      <c r="H161" s="11" t="s">
        <v>509</v>
      </c>
    </row>
    <row r="162" ht="34.7" customHeight="1" spans="1:8">
      <c r="A162" s="6"/>
      <c r="B162" s="7"/>
      <c r="C162" s="7" t="s">
        <v>610</v>
      </c>
      <c r="D162" s="6"/>
      <c r="E162" s="6"/>
      <c r="F162" s="7"/>
      <c r="G162" s="6"/>
      <c r="H162" s="11"/>
    </row>
    <row r="163" ht="34.7" customHeight="1" spans="1:8">
      <c r="A163" s="6"/>
      <c r="B163" s="7"/>
      <c r="C163" s="7" t="s">
        <v>613</v>
      </c>
      <c r="D163" s="6" t="s">
        <v>614</v>
      </c>
      <c r="E163" s="6"/>
      <c r="F163" s="7" t="s">
        <v>615</v>
      </c>
      <c r="G163" s="6"/>
      <c r="H163" s="11" t="s">
        <v>509</v>
      </c>
    </row>
    <row r="164" ht="34.7" customHeight="1" spans="1:8">
      <c r="A164" s="6"/>
      <c r="B164" s="7" t="s">
        <v>633</v>
      </c>
      <c r="C164" s="7" t="s">
        <v>634</v>
      </c>
      <c r="D164" s="6"/>
      <c r="E164" s="6"/>
      <c r="F164" s="7"/>
      <c r="G164" s="6"/>
      <c r="H164" s="11"/>
    </row>
    <row r="165" ht="34.7" customHeight="1" spans="1:8">
      <c r="A165" s="6"/>
      <c r="B165" s="7"/>
      <c r="C165" s="7" t="s">
        <v>637</v>
      </c>
      <c r="D165" s="6" t="s">
        <v>687</v>
      </c>
      <c r="E165" s="6" t="s">
        <v>553</v>
      </c>
      <c r="F165" s="7" t="s">
        <v>507</v>
      </c>
      <c r="G165" s="6" t="s">
        <v>508</v>
      </c>
      <c r="H165" s="11" t="s">
        <v>509</v>
      </c>
    </row>
    <row r="166" ht="26.1" customHeight="1" spans="1:8">
      <c r="A166" s="6" t="s">
        <v>584</v>
      </c>
      <c r="B166" s="7" t="s">
        <v>250</v>
      </c>
      <c r="C166" s="7"/>
      <c r="D166" s="7"/>
      <c r="E166" s="7"/>
      <c r="F166" s="7"/>
      <c r="G166" s="7"/>
      <c r="H166" s="7"/>
    </row>
    <row r="167" ht="26.1" customHeight="1" spans="1:8">
      <c r="A167" s="8" t="s">
        <v>585</v>
      </c>
      <c r="B167" s="9" t="s">
        <v>56</v>
      </c>
      <c r="C167" s="9"/>
      <c r="D167" s="9"/>
      <c r="E167" s="9" t="s">
        <v>586</v>
      </c>
      <c r="F167" s="9" t="s">
        <v>56</v>
      </c>
      <c r="G167" s="9"/>
      <c r="H167" s="9"/>
    </row>
    <row r="168" ht="16.35" customHeight="1" spans="1:8">
      <c r="A168" s="6" t="s">
        <v>587</v>
      </c>
      <c r="B168" s="10">
        <v>42.5</v>
      </c>
      <c r="C168" s="10"/>
      <c r="D168" s="10"/>
      <c r="E168" s="10"/>
      <c r="F168" s="10"/>
      <c r="G168" s="10"/>
      <c r="H168" s="10"/>
    </row>
    <row r="169" ht="55.15" customHeight="1" spans="1:8">
      <c r="A169" s="6" t="s">
        <v>588</v>
      </c>
      <c r="B169" s="6" t="s">
        <v>688</v>
      </c>
      <c r="C169" s="6"/>
      <c r="D169" s="6"/>
      <c r="E169" s="6"/>
      <c r="F169" s="6"/>
      <c r="G169" s="6"/>
      <c r="H169" s="6"/>
    </row>
    <row r="170" ht="34.7" customHeight="1" spans="1:8">
      <c r="A170" s="6" t="s">
        <v>590</v>
      </c>
      <c r="B170" s="7" t="s">
        <v>496</v>
      </c>
      <c r="C170" s="7" t="s">
        <v>497</v>
      </c>
      <c r="D170" s="7" t="s">
        <v>498</v>
      </c>
      <c r="E170" s="6" t="s">
        <v>591</v>
      </c>
      <c r="F170" s="7" t="s">
        <v>500</v>
      </c>
      <c r="G170" s="6" t="s">
        <v>592</v>
      </c>
      <c r="H170" s="7" t="s">
        <v>502</v>
      </c>
    </row>
    <row r="171" ht="34.7" customHeight="1" spans="1:8">
      <c r="A171" s="6"/>
      <c r="B171" s="7" t="s">
        <v>593</v>
      </c>
      <c r="C171" s="7" t="s">
        <v>594</v>
      </c>
      <c r="D171" s="6" t="s">
        <v>689</v>
      </c>
      <c r="E171" s="6" t="s">
        <v>553</v>
      </c>
      <c r="F171" s="7" t="s">
        <v>690</v>
      </c>
      <c r="G171" s="6" t="s">
        <v>691</v>
      </c>
      <c r="H171" s="11" t="s">
        <v>509</v>
      </c>
    </row>
    <row r="172" ht="34.7" customHeight="1" spans="1:8">
      <c r="A172" s="6"/>
      <c r="B172" s="7"/>
      <c r="C172" s="7"/>
      <c r="D172" s="6" t="s">
        <v>692</v>
      </c>
      <c r="E172" s="6" t="s">
        <v>553</v>
      </c>
      <c r="F172" s="7" t="s">
        <v>507</v>
      </c>
      <c r="G172" s="6" t="s">
        <v>508</v>
      </c>
      <c r="H172" s="11" t="s">
        <v>509</v>
      </c>
    </row>
    <row r="173" ht="34.7" customHeight="1" spans="1:8">
      <c r="A173" s="6"/>
      <c r="B173" s="7"/>
      <c r="C173" s="7" t="s">
        <v>601</v>
      </c>
      <c r="D173" s="6" t="s">
        <v>693</v>
      </c>
      <c r="E173" s="6"/>
      <c r="F173" s="7" t="s">
        <v>694</v>
      </c>
      <c r="G173" s="6"/>
      <c r="H173" s="11" t="s">
        <v>509</v>
      </c>
    </row>
    <row r="174" ht="34.7" customHeight="1" spans="1:8">
      <c r="A174" s="6"/>
      <c r="B174" s="7"/>
      <c r="C174" s="7"/>
      <c r="D174" s="6" t="s">
        <v>695</v>
      </c>
      <c r="E174" s="6" t="s">
        <v>553</v>
      </c>
      <c r="F174" s="7" t="s">
        <v>507</v>
      </c>
      <c r="G174" s="6" t="s">
        <v>508</v>
      </c>
      <c r="H174" s="11" t="s">
        <v>509</v>
      </c>
    </row>
    <row r="175" ht="34.7" customHeight="1" spans="1:8">
      <c r="A175" s="6"/>
      <c r="B175" s="7"/>
      <c r="C175" s="7" t="s">
        <v>623</v>
      </c>
      <c r="D175" s="6" t="s">
        <v>696</v>
      </c>
      <c r="E175" s="6" t="s">
        <v>553</v>
      </c>
      <c r="F175" s="7" t="s">
        <v>507</v>
      </c>
      <c r="G175" s="6" t="s">
        <v>508</v>
      </c>
      <c r="H175" s="11" t="s">
        <v>509</v>
      </c>
    </row>
    <row r="176" ht="34.7" customHeight="1" spans="1:8">
      <c r="A176" s="6"/>
      <c r="B176" s="7" t="s">
        <v>609</v>
      </c>
      <c r="C176" s="7" t="s">
        <v>625</v>
      </c>
      <c r="D176" s="6" t="s">
        <v>551</v>
      </c>
      <c r="E176" s="6" t="s">
        <v>553</v>
      </c>
      <c r="F176" s="7" t="s">
        <v>650</v>
      </c>
      <c r="G176" s="6" t="s">
        <v>508</v>
      </c>
      <c r="H176" s="11" t="s">
        <v>509</v>
      </c>
    </row>
    <row r="177" ht="34.7" customHeight="1" spans="1:8">
      <c r="A177" s="6"/>
      <c r="B177" s="7"/>
      <c r="C177" s="7" t="s">
        <v>613</v>
      </c>
      <c r="D177" s="6" t="s">
        <v>647</v>
      </c>
      <c r="E177" s="6"/>
      <c r="F177" s="7" t="s">
        <v>648</v>
      </c>
      <c r="G177" s="6"/>
      <c r="H177" s="11" t="s">
        <v>509</v>
      </c>
    </row>
    <row r="178" ht="34.7" customHeight="1" spans="1:8">
      <c r="A178" s="6"/>
      <c r="B178" s="7" t="s">
        <v>633</v>
      </c>
      <c r="C178" s="7" t="s">
        <v>637</v>
      </c>
      <c r="D178" s="6" t="s">
        <v>555</v>
      </c>
      <c r="E178" s="6" t="s">
        <v>553</v>
      </c>
      <c r="F178" s="7" t="s">
        <v>507</v>
      </c>
      <c r="G178" s="6" t="s">
        <v>508</v>
      </c>
      <c r="H178" s="11" t="s">
        <v>509</v>
      </c>
    </row>
    <row r="179" ht="26.1" customHeight="1" spans="1:8">
      <c r="A179" s="6" t="s">
        <v>584</v>
      </c>
      <c r="B179" s="7" t="s">
        <v>252</v>
      </c>
      <c r="C179" s="7"/>
      <c r="D179" s="7"/>
      <c r="E179" s="7"/>
      <c r="F179" s="7"/>
      <c r="G179" s="7"/>
      <c r="H179" s="7"/>
    </row>
    <row r="180" ht="26.1" customHeight="1" spans="1:8">
      <c r="A180" s="8" t="s">
        <v>585</v>
      </c>
      <c r="B180" s="9" t="s">
        <v>56</v>
      </c>
      <c r="C180" s="9"/>
      <c r="D180" s="9"/>
      <c r="E180" s="9" t="s">
        <v>586</v>
      </c>
      <c r="F180" s="9" t="s">
        <v>56</v>
      </c>
      <c r="G180" s="9"/>
      <c r="H180" s="9"/>
    </row>
    <row r="181" ht="16.35" customHeight="1" spans="1:8">
      <c r="A181" s="6" t="s">
        <v>587</v>
      </c>
      <c r="B181" s="10">
        <v>20</v>
      </c>
      <c r="C181" s="10"/>
      <c r="D181" s="10"/>
      <c r="E181" s="10"/>
      <c r="F181" s="10"/>
      <c r="G181" s="10"/>
      <c r="H181" s="10"/>
    </row>
    <row r="182" ht="55.15" customHeight="1" spans="1:8">
      <c r="A182" s="6" t="s">
        <v>588</v>
      </c>
      <c r="B182" s="6" t="s">
        <v>697</v>
      </c>
      <c r="C182" s="6"/>
      <c r="D182" s="6"/>
      <c r="E182" s="6"/>
      <c r="F182" s="6"/>
      <c r="G182" s="6"/>
      <c r="H182" s="6"/>
    </row>
    <row r="183" ht="34.7" customHeight="1" spans="1:8">
      <c r="A183" s="6" t="s">
        <v>590</v>
      </c>
      <c r="B183" s="7" t="s">
        <v>496</v>
      </c>
      <c r="C183" s="7" t="s">
        <v>497</v>
      </c>
      <c r="D183" s="7" t="s">
        <v>498</v>
      </c>
      <c r="E183" s="6" t="s">
        <v>591</v>
      </c>
      <c r="F183" s="7" t="s">
        <v>500</v>
      </c>
      <c r="G183" s="6" t="s">
        <v>592</v>
      </c>
      <c r="H183" s="7" t="s">
        <v>502</v>
      </c>
    </row>
    <row r="184" ht="34.7" customHeight="1" spans="1:8">
      <c r="A184" s="6"/>
      <c r="B184" s="7" t="s">
        <v>593</v>
      </c>
      <c r="C184" s="7" t="s">
        <v>594</v>
      </c>
      <c r="D184" s="6" t="s">
        <v>698</v>
      </c>
      <c r="E184" s="6" t="s">
        <v>553</v>
      </c>
      <c r="F184" s="7" t="s">
        <v>641</v>
      </c>
      <c r="G184" s="6" t="s">
        <v>699</v>
      </c>
      <c r="H184" s="11" t="s">
        <v>509</v>
      </c>
    </row>
    <row r="185" ht="34.7" customHeight="1" spans="1:8">
      <c r="A185" s="6"/>
      <c r="B185" s="7"/>
      <c r="C185" s="7"/>
      <c r="D185" s="6" t="s">
        <v>700</v>
      </c>
      <c r="E185" s="6" t="s">
        <v>553</v>
      </c>
      <c r="F185" s="7" t="s">
        <v>507</v>
      </c>
      <c r="G185" s="6" t="s">
        <v>508</v>
      </c>
      <c r="H185" s="11" t="s">
        <v>509</v>
      </c>
    </row>
    <row r="186" ht="34.7" customHeight="1" spans="1:8">
      <c r="A186" s="6"/>
      <c r="B186" s="7"/>
      <c r="C186" s="7" t="s">
        <v>601</v>
      </c>
      <c r="D186" s="6" t="s">
        <v>671</v>
      </c>
      <c r="E186" s="6" t="s">
        <v>553</v>
      </c>
      <c r="F186" s="7" t="s">
        <v>507</v>
      </c>
      <c r="G186" s="6" t="s">
        <v>508</v>
      </c>
      <c r="H186" s="11" t="s">
        <v>509</v>
      </c>
    </row>
    <row r="187" ht="34.7" customHeight="1" spans="1:8">
      <c r="A187" s="6"/>
      <c r="B187" s="7"/>
      <c r="C187" s="7"/>
      <c r="D187" s="6" t="s">
        <v>701</v>
      </c>
      <c r="E187" s="6" t="s">
        <v>506</v>
      </c>
      <c r="F187" s="7" t="s">
        <v>507</v>
      </c>
      <c r="G187" s="6" t="s">
        <v>508</v>
      </c>
      <c r="H187" s="11" t="s">
        <v>509</v>
      </c>
    </row>
    <row r="188" ht="34.7" customHeight="1" spans="1:8">
      <c r="A188" s="6"/>
      <c r="B188" s="7" t="s">
        <v>609</v>
      </c>
      <c r="C188" s="7" t="s">
        <v>610</v>
      </c>
      <c r="D188" s="6" t="s">
        <v>702</v>
      </c>
      <c r="E188" s="6" t="s">
        <v>506</v>
      </c>
      <c r="F188" s="7" t="s">
        <v>507</v>
      </c>
      <c r="G188" s="6" t="s">
        <v>508</v>
      </c>
      <c r="H188" s="11" t="s">
        <v>509</v>
      </c>
    </row>
    <row r="189" ht="34.7" customHeight="1" spans="1:8">
      <c r="A189" s="6"/>
      <c r="B189" s="7"/>
      <c r="C189" s="7" t="s">
        <v>613</v>
      </c>
      <c r="D189" s="6" t="s">
        <v>647</v>
      </c>
      <c r="E189" s="6"/>
      <c r="F189" s="7" t="s">
        <v>648</v>
      </c>
      <c r="G189" s="6"/>
      <c r="H189" s="11" t="s">
        <v>509</v>
      </c>
    </row>
    <row r="190" ht="26.1" customHeight="1" spans="1:8">
      <c r="A190" s="6" t="s">
        <v>584</v>
      </c>
      <c r="B190" s="7" t="s">
        <v>254</v>
      </c>
      <c r="C190" s="7"/>
      <c r="D190" s="7"/>
      <c r="E190" s="7"/>
      <c r="F190" s="7"/>
      <c r="G190" s="7"/>
      <c r="H190" s="7"/>
    </row>
    <row r="191" ht="26.1" customHeight="1" spans="1:8">
      <c r="A191" s="8" t="s">
        <v>585</v>
      </c>
      <c r="B191" s="9" t="s">
        <v>56</v>
      </c>
      <c r="C191" s="9"/>
      <c r="D191" s="9"/>
      <c r="E191" s="9" t="s">
        <v>586</v>
      </c>
      <c r="F191" s="9" t="s">
        <v>56</v>
      </c>
      <c r="G191" s="9"/>
      <c r="H191" s="9"/>
    </row>
    <row r="192" ht="16.35" customHeight="1" spans="1:8">
      <c r="A192" s="6" t="s">
        <v>587</v>
      </c>
      <c r="B192" s="10">
        <v>22</v>
      </c>
      <c r="C192" s="10"/>
      <c r="D192" s="10"/>
      <c r="E192" s="10"/>
      <c r="F192" s="10"/>
      <c r="G192" s="10"/>
      <c r="H192" s="10"/>
    </row>
    <row r="193" ht="83.65" customHeight="1" spans="1:8">
      <c r="A193" s="6" t="s">
        <v>588</v>
      </c>
      <c r="B193" s="6" t="s">
        <v>703</v>
      </c>
      <c r="C193" s="6"/>
      <c r="D193" s="6"/>
      <c r="E193" s="6"/>
      <c r="F193" s="6"/>
      <c r="G193" s="6"/>
      <c r="H193" s="6"/>
    </row>
    <row r="194" ht="34.7" customHeight="1" spans="1:8">
      <c r="A194" s="6" t="s">
        <v>590</v>
      </c>
      <c r="B194" s="7" t="s">
        <v>496</v>
      </c>
      <c r="C194" s="7" t="s">
        <v>497</v>
      </c>
      <c r="D194" s="7" t="s">
        <v>498</v>
      </c>
      <c r="E194" s="6" t="s">
        <v>591</v>
      </c>
      <c r="F194" s="7" t="s">
        <v>500</v>
      </c>
      <c r="G194" s="6" t="s">
        <v>592</v>
      </c>
      <c r="H194" s="7" t="s">
        <v>502</v>
      </c>
    </row>
    <row r="195" ht="34.7" customHeight="1" spans="1:8">
      <c r="A195" s="6"/>
      <c r="B195" s="7" t="s">
        <v>593</v>
      </c>
      <c r="C195" s="7" t="s">
        <v>594</v>
      </c>
      <c r="D195" s="6" t="s">
        <v>704</v>
      </c>
      <c r="E195" s="6" t="s">
        <v>553</v>
      </c>
      <c r="F195" s="7" t="s">
        <v>507</v>
      </c>
      <c r="G195" s="6" t="s">
        <v>508</v>
      </c>
      <c r="H195" s="11" t="s">
        <v>509</v>
      </c>
    </row>
    <row r="196" ht="34.7" customHeight="1" spans="1:8">
      <c r="A196" s="6"/>
      <c r="B196" s="7"/>
      <c r="C196" s="7"/>
      <c r="D196" s="6" t="s">
        <v>705</v>
      </c>
      <c r="E196" s="6" t="s">
        <v>506</v>
      </c>
      <c r="F196" s="7" t="s">
        <v>507</v>
      </c>
      <c r="G196" s="6" t="s">
        <v>508</v>
      </c>
      <c r="H196" s="11" t="s">
        <v>509</v>
      </c>
    </row>
    <row r="197" ht="34.7" customHeight="1" spans="1:8">
      <c r="A197" s="6"/>
      <c r="B197" s="7"/>
      <c r="C197" s="7" t="s">
        <v>601</v>
      </c>
      <c r="D197" s="6" t="s">
        <v>706</v>
      </c>
      <c r="E197" s="6" t="s">
        <v>506</v>
      </c>
      <c r="F197" s="7" t="s">
        <v>707</v>
      </c>
      <c r="G197" s="6" t="s">
        <v>508</v>
      </c>
      <c r="H197" s="11" t="s">
        <v>509</v>
      </c>
    </row>
    <row r="198" ht="34.7" customHeight="1" spans="1:8">
      <c r="A198" s="6"/>
      <c r="B198" s="7"/>
      <c r="C198" s="7"/>
      <c r="D198" s="6" t="s">
        <v>708</v>
      </c>
      <c r="E198" s="6" t="s">
        <v>553</v>
      </c>
      <c r="F198" s="7" t="s">
        <v>507</v>
      </c>
      <c r="G198" s="6" t="s">
        <v>508</v>
      </c>
      <c r="H198" s="11" t="s">
        <v>509</v>
      </c>
    </row>
    <row r="199" ht="34.7" customHeight="1" spans="1:8">
      <c r="A199" s="6"/>
      <c r="B199" s="7" t="s">
        <v>609</v>
      </c>
      <c r="C199" s="7" t="s">
        <v>625</v>
      </c>
      <c r="D199" s="6" t="s">
        <v>626</v>
      </c>
      <c r="E199" s="6" t="s">
        <v>553</v>
      </c>
      <c r="F199" s="7" t="s">
        <v>507</v>
      </c>
      <c r="G199" s="6" t="s">
        <v>508</v>
      </c>
      <c r="H199" s="11" t="s">
        <v>509</v>
      </c>
    </row>
    <row r="200" ht="34.7" customHeight="1" spans="1:8">
      <c r="A200" s="6"/>
      <c r="B200" s="7"/>
      <c r="C200" s="7" t="s">
        <v>613</v>
      </c>
      <c r="D200" s="6" t="s">
        <v>647</v>
      </c>
      <c r="E200" s="6"/>
      <c r="F200" s="7" t="s">
        <v>648</v>
      </c>
      <c r="G200" s="6"/>
      <c r="H200" s="11" t="s">
        <v>509</v>
      </c>
    </row>
    <row r="201" ht="26.1" customHeight="1" spans="1:8">
      <c r="A201" s="6" t="s">
        <v>584</v>
      </c>
      <c r="B201" s="7" t="s">
        <v>256</v>
      </c>
      <c r="C201" s="7"/>
      <c r="D201" s="7"/>
      <c r="E201" s="7"/>
      <c r="F201" s="7"/>
      <c r="G201" s="7"/>
      <c r="H201" s="7"/>
    </row>
    <row r="202" ht="26.1" customHeight="1" spans="1:8">
      <c r="A202" s="8" t="s">
        <v>585</v>
      </c>
      <c r="B202" s="9" t="s">
        <v>56</v>
      </c>
      <c r="C202" s="9"/>
      <c r="D202" s="9"/>
      <c r="E202" s="9" t="s">
        <v>586</v>
      </c>
      <c r="F202" s="9" t="s">
        <v>56</v>
      </c>
      <c r="G202" s="9"/>
      <c r="H202" s="9"/>
    </row>
    <row r="203" ht="16.35" customHeight="1" spans="1:8">
      <c r="A203" s="6" t="s">
        <v>587</v>
      </c>
      <c r="B203" s="10">
        <v>15</v>
      </c>
      <c r="C203" s="10"/>
      <c r="D203" s="10"/>
      <c r="E203" s="10"/>
      <c r="F203" s="10"/>
      <c r="G203" s="10"/>
      <c r="H203" s="10"/>
    </row>
    <row r="204" ht="69" customHeight="1" spans="1:8">
      <c r="A204" s="6" t="s">
        <v>588</v>
      </c>
      <c r="B204" s="6" t="s">
        <v>709</v>
      </c>
      <c r="C204" s="6"/>
      <c r="D204" s="6"/>
      <c r="E204" s="6"/>
      <c r="F204" s="6"/>
      <c r="G204" s="6"/>
      <c r="H204" s="6"/>
    </row>
    <row r="205" ht="34.7" customHeight="1" spans="1:8">
      <c r="A205" s="6" t="s">
        <v>590</v>
      </c>
      <c r="B205" s="7" t="s">
        <v>496</v>
      </c>
      <c r="C205" s="7" t="s">
        <v>497</v>
      </c>
      <c r="D205" s="7" t="s">
        <v>498</v>
      </c>
      <c r="E205" s="6" t="s">
        <v>591</v>
      </c>
      <c r="F205" s="7" t="s">
        <v>500</v>
      </c>
      <c r="G205" s="6" t="s">
        <v>592</v>
      </c>
      <c r="H205" s="7" t="s">
        <v>502</v>
      </c>
    </row>
    <row r="206" ht="34.7" customHeight="1" spans="1:8">
      <c r="A206" s="6"/>
      <c r="B206" s="7" t="s">
        <v>593</v>
      </c>
      <c r="C206" s="7" t="s">
        <v>594</v>
      </c>
      <c r="D206" s="6" t="s">
        <v>710</v>
      </c>
      <c r="E206" s="6" t="s">
        <v>553</v>
      </c>
      <c r="F206" s="7" t="s">
        <v>507</v>
      </c>
      <c r="G206" s="6" t="s">
        <v>508</v>
      </c>
      <c r="H206" s="11" t="s">
        <v>509</v>
      </c>
    </row>
    <row r="207" ht="34.7" customHeight="1" spans="1:8">
      <c r="A207" s="6"/>
      <c r="B207" s="7"/>
      <c r="C207" s="7"/>
      <c r="D207" s="6" t="s">
        <v>711</v>
      </c>
      <c r="E207" s="6" t="s">
        <v>506</v>
      </c>
      <c r="F207" s="7" t="s">
        <v>712</v>
      </c>
      <c r="G207" s="6" t="s">
        <v>699</v>
      </c>
      <c r="H207" s="11" t="s">
        <v>509</v>
      </c>
    </row>
    <row r="208" ht="34.7" customHeight="1" spans="1:8">
      <c r="A208" s="6"/>
      <c r="B208" s="7"/>
      <c r="C208" s="7" t="s">
        <v>601</v>
      </c>
      <c r="D208" s="6" t="s">
        <v>713</v>
      </c>
      <c r="E208" s="6" t="s">
        <v>553</v>
      </c>
      <c r="F208" s="7" t="s">
        <v>507</v>
      </c>
      <c r="G208" s="6" t="s">
        <v>508</v>
      </c>
      <c r="H208" s="11" t="s">
        <v>509</v>
      </c>
    </row>
    <row r="209" ht="34.7" customHeight="1" spans="1:8">
      <c r="A209" s="6"/>
      <c r="B209" s="7"/>
      <c r="C209" s="7"/>
      <c r="D209" s="6" t="s">
        <v>714</v>
      </c>
      <c r="E209" s="6" t="s">
        <v>553</v>
      </c>
      <c r="F209" s="7" t="s">
        <v>507</v>
      </c>
      <c r="G209" s="6" t="s">
        <v>508</v>
      </c>
      <c r="H209" s="11" t="s">
        <v>509</v>
      </c>
    </row>
    <row r="210" ht="34.7" customHeight="1" spans="1:8">
      <c r="A210" s="6"/>
      <c r="B210" s="7"/>
      <c r="C210" s="7" t="s">
        <v>623</v>
      </c>
      <c r="D210" s="6" t="s">
        <v>715</v>
      </c>
      <c r="E210" s="6" t="s">
        <v>553</v>
      </c>
      <c r="F210" s="7" t="s">
        <v>507</v>
      </c>
      <c r="G210" s="6" t="s">
        <v>508</v>
      </c>
      <c r="H210" s="11" t="s">
        <v>509</v>
      </c>
    </row>
    <row r="211" ht="34.7" customHeight="1" spans="1:8">
      <c r="A211" s="6"/>
      <c r="B211" s="7" t="s">
        <v>609</v>
      </c>
      <c r="C211" s="7" t="s">
        <v>625</v>
      </c>
      <c r="D211" s="6" t="s">
        <v>716</v>
      </c>
      <c r="E211" s="6"/>
      <c r="F211" s="7" t="s">
        <v>717</v>
      </c>
      <c r="G211" s="6"/>
      <c r="H211" s="11" t="s">
        <v>509</v>
      </c>
    </row>
    <row r="212" ht="34.7" customHeight="1" spans="1:8">
      <c r="A212" s="6"/>
      <c r="B212" s="7"/>
      <c r="C212" s="7" t="s">
        <v>613</v>
      </c>
      <c r="D212" s="6" t="s">
        <v>647</v>
      </c>
      <c r="E212" s="6"/>
      <c r="F212" s="7" t="s">
        <v>648</v>
      </c>
      <c r="G212" s="6"/>
      <c r="H212" s="11" t="s">
        <v>509</v>
      </c>
    </row>
    <row r="213" ht="34.7" customHeight="1" spans="1:8">
      <c r="A213" s="6"/>
      <c r="B213" s="7" t="s">
        <v>633</v>
      </c>
      <c r="C213" s="7" t="s">
        <v>637</v>
      </c>
      <c r="D213" s="6" t="s">
        <v>555</v>
      </c>
      <c r="E213" s="6" t="s">
        <v>553</v>
      </c>
      <c r="F213" s="7" t="s">
        <v>507</v>
      </c>
      <c r="G213" s="6" t="s">
        <v>508</v>
      </c>
      <c r="H213" s="11" t="s">
        <v>509</v>
      </c>
    </row>
    <row r="214" ht="26.1" customHeight="1" spans="1:8">
      <c r="A214" s="6" t="s">
        <v>584</v>
      </c>
      <c r="B214" s="7" t="s">
        <v>258</v>
      </c>
      <c r="C214" s="7"/>
      <c r="D214" s="7"/>
      <c r="E214" s="7"/>
      <c r="F214" s="7"/>
      <c r="G214" s="7"/>
      <c r="H214" s="7"/>
    </row>
    <row r="215" ht="26.1" customHeight="1" spans="1:8">
      <c r="A215" s="8" t="s">
        <v>585</v>
      </c>
      <c r="B215" s="9" t="s">
        <v>56</v>
      </c>
      <c r="C215" s="9"/>
      <c r="D215" s="9"/>
      <c r="E215" s="9" t="s">
        <v>586</v>
      </c>
      <c r="F215" s="9" t="s">
        <v>56</v>
      </c>
      <c r="G215" s="9"/>
      <c r="H215" s="9"/>
    </row>
    <row r="216" ht="16.35" customHeight="1" spans="1:8">
      <c r="A216" s="6" t="s">
        <v>587</v>
      </c>
      <c r="B216" s="10">
        <v>3</v>
      </c>
      <c r="C216" s="10"/>
      <c r="D216" s="10"/>
      <c r="E216" s="10"/>
      <c r="F216" s="10"/>
      <c r="G216" s="10"/>
      <c r="H216" s="10"/>
    </row>
    <row r="217" ht="55.15" customHeight="1" spans="1:8">
      <c r="A217" s="6" t="s">
        <v>588</v>
      </c>
      <c r="B217" s="6" t="s">
        <v>718</v>
      </c>
      <c r="C217" s="6"/>
      <c r="D217" s="6"/>
      <c r="E217" s="6"/>
      <c r="F217" s="6"/>
      <c r="G217" s="6"/>
      <c r="H217" s="6"/>
    </row>
    <row r="218" ht="34.7" customHeight="1" spans="1:8">
      <c r="A218" s="6" t="s">
        <v>590</v>
      </c>
      <c r="B218" s="7" t="s">
        <v>496</v>
      </c>
      <c r="C218" s="7" t="s">
        <v>497</v>
      </c>
      <c r="D218" s="7" t="s">
        <v>498</v>
      </c>
      <c r="E218" s="6" t="s">
        <v>591</v>
      </c>
      <c r="F218" s="7" t="s">
        <v>500</v>
      </c>
      <c r="G218" s="6" t="s">
        <v>592</v>
      </c>
      <c r="H218" s="7" t="s">
        <v>502</v>
      </c>
    </row>
    <row r="219" ht="34.7" customHeight="1" spans="1:8">
      <c r="A219" s="6"/>
      <c r="B219" s="7" t="s">
        <v>593</v>
      </c>
      <c r="C219" s="7" t="s">
        <v>594</v>
      </c>
      <c r="D219" s="6" t="s">
        <v>719</v>
      </c>
      <c r="E219" s="6" t="s">
        <v>553</v>
      </c>
      <c r="F219" s="7" t="s">
        <v>507</v>
      </c>
      <c r="G219" s="6" t="s">
        <v>508</v>
      </c>
      <c r="H219" s="11" t="s">
        <v>509</v>
      </c>
    </row>
    <row r="220" ht="34.7" customHeight="1" spans="1:8">
      <c r="A220" s="6"/>
      <c r="B220" s="7"/>
      <c r="C220" s="7"/>
      <c r="D220" s="6" t="s">
        <v>720</v>
      </c>
      <c r="E220" s="6" t="s">
        <v>553</v>
      </c>
      <c r="F220" s="7" t="s">
        <v>661</v>
      </c>
      <c r="G220" s="6" t="s">
        <v>699</v>
      </c>
      <c r="H220" s="11" t="s">
        <v>509</v>
      </c>
    </row>
    <row r="221" ht="34.7" customHeight="1" spans="1:8">
      <c r="A221" s="6"/>
      <c r="B221" s="7"/>
      <c r="C221" s="7" t="s">
        <v>601</v>
      </c>
      <c r="D221" s="6" t="s">
        <v>721</v>
      </c>
      <c r="E221" s="6" t="s">
        <v>553</v>
      </c>
      <c r="F221" s="7" t="s">
        <v>507</v>
      </c>
      <c r="G221" s="6" t="s">
        <v>508</v>
      </c>
      <c r="H221" s="11" t="s">
        <v>509</v>
      </c>
    </row>
    <row r="222" ht="34.7" customHeight="1" spans="1:8">
      <c r="A222" s="6"/>
      <c r="B222" s="7"/>
      <c r="C222" s="7"/>
      <c r="D222" s="6" t="s">
        <v>722</v>
      </c>
      <c r="E222" s="6" t="s">
        <v>553</v>
      </c>
      <c r="F222" s="7" t="s">
        <v>507</v>
      </c>
      <c r="G222" s="6" t="s">
        <v>508</v>
      </c>
      <c r="H222" s="11" t="s">
        <v>509</v>
      </c>
    </row>
    <row r="223" ht="34.7" customHeight="1" spans="1:8">
      <c r="A223" s="6"/>
      <c r="B223" s="7"/>
      <c r="C223" s="7" t="s">
        <v>623</v>
      </c>
      <c r="D223" s="6" t="s">
        <v>715</v>
      </c>
      <c r="E223" s="6" t="s">
        <v>553</v>
      </c>
      <c r="F223" s="7" t="s">
        <v>507</v>
      </c>
      <c r="G223" s="6" t="s">
        <v>508</v>
      </c>
      <c r="H223" s="11" t="s">
        <v>509</v>
      </c>
    </row>
    <row r="224" ht="34.7" customHeight="1" spans="1:8">
      <c r="A224" s="6"/>
      <c r="B224" s="7" t="s">
        <v>609</v>
      </c>
      <c r="C224" s="7" t="s">
        <v>625</v>
      </c>
      <c r="D224" s="6" t="s">
        <v>716</v>
      </c>
      <c r="E224" s="6"/>
      <c r="F224" s="7" t="s">
        <v>717</v>
      </c>
      <c r="G224" s="6"/>
      <c r="H224" s="11" t="s">
        <v>509</v>
      </c>
    </row>
    <row r="225" ht="34.7" customHeight="1" spans="1:8">
      <c r="A225" s="6"/>
      <c r="B225" s="7"/>
      <c r="C225" s="7" t="s">
        <v>613</v>
      </c>
      <c r="D225" s="6" t="s">
        <v>647</v>
      </c>
      <c r="E225" s="6"/>
      <c r="F225" s="7" t="s">
        <v>648</v>
      </c>
      <c r="G225" s="6"/>
      <c r="H225" s="11" t="s">
        <v>509</v>
      </c>
    </row>
    <row r="226" ht="34.7" customHeight="1" spans="1:8">
      <c r="A226" s="6"/>
      <c r="B226" s="7" t="s">
        <v>633</v>
      </c>
      <c r="C226" s="7" t="s">
        <v>637</v>
      </c>
      <c r="D226" s="6" t="s">
        <v>723</v>
      </c>
      <c r="E226" s="6" t="s">
        <v>553</v>
      </c>
      <c r="F226" s="7" t="s">
        <v>507</v>
      </c>
      <c r="G226" s="6" t="s">
        <v>508</v>
      </c>
      <c r="H226" s="11" t="s">
        <v>509</v>
      </c>
    </row>
    <row r="227" ht="26.1" customHeight="1" spans="1:8">
      <c r="A227" s="6" t="s">
        <v>584</v>
      </c>
      <c r="B227" s="7" t="s">
        <v>260</v>
      </c>
      <c r="C227" s="7"/>
      <c r="D227" s="7"/>
      <c r="E227" s="7"/>
      <c r="F227" s="7"/>
      <c r="G227" s="7"/>
      <c r="H227" s="7"/>
    </row>
    <row r="228" ht="26.1" customHeight="1" spans="1:8">
      <c r="A228" s="8" t="s">
        <v>585</v>
      </c>
      <c r="B228" s="9" t="s">
        <v>56</v>
      </c>
      <c r="C228" s="9"/>
      <c r="D228" s="9"/>
      <c r="E228" s="9" t="s">
        <v>586</v>
      </c>
      <c r="F228" s="9" t="s">
        <v>56</v>
      </c>
      <c r="G228" s="9"/>
      <c r="H228" s="9"/>
    </row>
    <row r="229" ht="16.35" customHeight="1" spans="1:8">
      <c r="A229" s="6" t="s">
        <v>587</v>
      </c>
      <c r="B229" s="10">
        <v>75</v>
      </c>
      <c r="C229" s="10"/>
      <c r="D229" s="10"/>
      <c r="E229" s="10"/>
      <c r="F229" s="10"/>
      <c r="G229" s="10"/>
      <c r="H229" s="10"/>
    </row>
    <row r="230" ht="111.2" customHeight="1" spans="1:8">
      <c r="A230" s="6" t="s">
        <v>588</v>
      </c>
      <c r="B230" s="6" t="s">
        <v>724</v>
      </c>
      <c r="C230" s="6"/>
      <c r="D230" s="6"/>
      <c r="E230" s="6"/>
      <c r="F230" s="6"/>
      <c r="G230" s="6"/>
      <c r="H230" s="6"/>
    </row>
    <row r="231" ht="34.7" customHeight="1" spans="1:8">
      <c r="A231" s="6" t="s">
        <v>590</v>
      </c>
      <c r="B231" s="7" t="s">
        <v>496</v>
      </c>
      <c r="C231" s="7" t="s">
        <v>497</v>
      </c>
      <c r="D231" s="7" t="s">
        <v>498</v>
      </c>
      <c r="E231" s="6" t="s">
        <v>591</v>
      </c>
      <c r="F231" s="7" t="s">
        <v>500</v>
      </c>
      <c r="G231" s="6" t="s">
        <v>592</v>
      </c>
      <c r="H231" s="7" t="s">
        <v>502</v>
      </c>
    </row>
    <row r="232" ht="34.7" customHeight="1" spans="1:8">
      <c r="A232" s="6"/>
      <c r="B232" s="7" t="s">
        <v>593</v>
      </c>
      <c r="C232" s="7" t="s">
        <v>594</v>
      </c>
      <c r="D232" s="6" t="s">
        <v>725</v>
      </c>
      <c r="E232" s="6" t="s">
        <v>553</v>
      </c>
      <c r="F232" s="7" t="s">
        <v>596</v>
      </c>
      <c r="G232" s="6" t="s">
        <v>726</v>
      </c>
      <c r="H232" s="11" t="s">
        <v>509</v>
      </c>
    </row>
    <row r="233" ht="34.7" customHeight="1" spans="1:8">
      <c r="A233" s="6"/>
      <c r="B233" s="7"/>
      <c r="C233" s="7"/>
      <c r="D233" s="6" t="s">
        <v>727</v>
      </c>
      <c r="E233" s="6" t="s">
        <v>506</v>
      </c>
      <c r="F233" s="7" t="s">
        <v>728</v>
      </c>
      <c r="G233" s="6" t="s">
        <v>699</v>
      </c>
      <c r="H233" s="11" t="s">
        <v>509</v>
      </c>
    </row>
    <row r="234" ht="34.7" customHeight="1" spans="1:8">
      <c r="A234" s="6"/>
      <c r="B234" s="7"/>
      <c r="C234" s="7" t="s">
        <v>601</v>
      </c>
      <c r="D234" s="6" t="s">
        <v>729</v>
      </c>
      <c r="E234" s="6" t="s">
        <v>553</v>
      </c>
      <c r="F234" s="7" t="s">
        <v>507</v>
      </c>
      <c r="G234" s="6" t="s">
        <v>508</v>
      </c>
      <c r="H234" s="11" t="s">
        <v>509</v>
      </c>
    </row>
    <row r="235" ht="34.7" customHeight="1" spans="1:8">
      <c r="A235" s="6"/>
      <c r="B235" s="7"/>
      <c r="C235" s="7"/>
      <c r="D235" s="6" t="s">
        <v>730</v>
      </c>
      <c r="E235" s="6"/>
      <c r="F235" s="7" t="s">
        <v>731</v>
      </c>
      <c r="G235" s="6"/>
      <c r="H235" s="11" t="s">
        <v>509</v>
      </c>
    </row>
    <row r="236" ht="34.7" customHeight="1" spans="1:8">
      <c r="A236" s="6"/>
      <c r="B236" s="7"/>
      <c r="C236" s="7" t="s">
        <v>623</v>
      </c>
      <c r="D236" s="6" t="s">
        <v>732</v>
      </c>
      <c r="E236" s="6" t="s">
        <v>553</v>
      </c>
      <c r="F236" s="7" t="s">
        <v>507</v>
      </c>
      <c r="G236" s="6" t="s">
        <v>508</v>
      </c>
      <c r="H236" s="11" t="s">
        <v>509</v>
      </c>
    </row>
    <row r="237" ht="34.7" customHeight="1" spans="1:8">
      <c r="A237" s="6"/>
      <c r="B237" s="7" t="s">
        <v>609</v>
      </c>
      <c r="C237" s="7" t="s">
        <v>625</v>
      </c>
      <c r="D237" s="6" t="s">
        <v>733</v>
      </c>
      <c r="E237" s="6" t="s">
        <v>553</v>
      </c>
      <c r="F237" s="7" t="s">
        <v>507</v>
      </c>
      <c r="G237" s="6" t="s">
        <v>508</v>
      </c>
      <c r="H237" s="11" t="s">
        <v>509</v>
      </c>
    </row>
    <row r="238" ht="34.7" customHeight="1" spans="1:8">
      <c r="A238" s="6"/>
      <c r="B238" s="7"/>
      <c r="C238" s="7" t="s">
        <v>613</v>
      </c>
      <c r="D238" s="6" t="s">
        <v>734</v>
      </c>
      <c r="E238" s="6" t="s">
        <v>506</v>
      </c>
      <c r="F238" s="7" t="s">
        <v>596</v>
      </c>
      <c r="G238" s="6" t="s">
        <v>735</v>
      </c>
      <c r="H238" s="11" t="s">
        <v>509</v>
      </c>
    </row>
    <row r="239" ht="34.7" customHeight="1" spans="1:8">
      <c r="A239" s="6"/>
      <c r="B239" s="7" t="s">
        <v>633</v>
      </c>
      <c r="C239" s="7" t="s">
        <v>637</v>
      </c>
      <c r="D239" s="6" t="s">
        <v>736</v>
      </c>
      <c r="E239" s="6" t="s">
        <v>553</v>
      </c>
      <c r="F239" s="7" t="s">
        <v>507</v>
      </c>
      <c r="G239" s="6" t="s">
        <v>508</v>
      </c>
      <c r="H239" s="11" t="s">
        <v>509</v>
      </c>
    </row>
    <row r="240" ht="26.1" customHeight="1" spans="1:8">
      <c r="A240" s="6" t="s">
        <v>584</v>
      </c>
      <c r="B240" s="7" t="s">
        <v>262</v>
      </c>
      <c r="C240" s="7"/>
      <c r="D240" s="7"/>
      <c r="E240" s="7"/>
      <c r="F240" s="7"/>
      <c r="G240" s="7"/>
      <c r="H240" s="7"/>
    </row>
    <row r="241" ht="26.1" customHeight="1" spans="1:8">
      <c r="A241" s="8" t="s">
        <v>585</v>
      </c>
      <c r="B241" s="9" t="s">
        <v>56</v>
      </c>
      <c r="C241" s="9"/>
      <c r="D241" s="9"/>
      <c r="E241" s="9" t="s">
        <v>586</v>
      </c>
      <c r="F241" s="9" t="s">
        <v>56</v>
      </c>
      <c r="G241" s="9"/>
      <c r="H241" s="9"/>
    </row>
    <row r="242" ht="16.35" customHeight="1" spans="1:8">
      <c r="A242" s="6" t="s">
        <v>587</v>
      </c>
      <c r="B242" s="10">
        <v>10</v>
      </c>
      <c r="C242" s="10"/>
      <c r="D242" s="10"/>
      <c r="E242" s="10"/>
      <c r="F242" s="10"/>
      <c r="G242" s="10"/>
      <c r="H242" s="10"/>
    </row>
    <row r="243" ht="69" customHeight="1" spans="1:8">
      <c r="A243" s="6" t="s">
        <v>588</v>
      </c>
      <c r="B243" s="6" t="s">
        <v>737</v>
      </c>
      <c r="C243" s="6"/>
      <c r="D243" s="6"/>
      <c r="E243" s="6"/>
      <c r="F243" s="6"/>
      <c r="G243" s="6"/>
      <c r="H243" s="6"/>
    </row>
    <row r="244" ht="34.7" customHeight="1" spans="1:8">
      <c r="A244" s="6" t="s">
        <v>590</v>
      </c>
      <c r="B244" s="7" t="s">
        <v>496</v>
      </c>
      <c r="C244" s="7" t="s">
        <v>497</v>
      </c>
      <c r="D244" s="7" t="s">
        <v>498</v>
      </c>
      <c r="E244" s="6" t="s">
        <v>591</v>
      </c>
      <c r="F244" s="7" t="s">
        <v>500</v>
      </c>
      <c r="G244" s="6" t="s">
        <v>592</v>
      </c>
      <c r="H244" s="7" t="s">
        <v>502</v>
      </c>
    </row>
    <row r="245" ht="34.7" customHeight="1" spans="1:8">
      <c r="A245" s="6"/>
      <c r="B245" s="7" t="s">
        <v>593</v>
      </c>
      <c r="C245" s="7" t="s">
        <v>594</v>
      </c>
      <c r="D245" s="6" t="s">
        <v>738</v>
      </c>
      <c r="E245" s="6" t="s">
        <v>506</v>
      </c>
      <c r="F245" s="7" t="s">
        <v>596</v>
      </c>
      <c r="G245" s="6" t="s">
        <v>699</v>
      </c>
      <c r="H245" s="11" t="s">
        <v>509</v>
      </c>
    </row>
    <row r="246" ht="34.7" customHeight="1" spans="1:8">
      <c r="A246" s="6"/>
      <c r="B246" s="7"/>
      <c r="C246" s="7"/>
      <c r="D246" s="6" t="s">
        <v>739</v>
      </c>
      <c r="E246" s="6" t="s">
        <v>506</v>
      </c>
      <c r="F246" s="7" t="s">
        <v>666</v>
      </c>
      <c r="G246" s="6" t="s">
        <v>699</v>
      </c>
      <c r="H246" s="11" t="s">
        <v>509</v>
      </c>
    </row>
    <row r="247" ht="34.7" customHeight="1" spans="1:8">
      <c r="A247" s="6"/>
      <c r="B247" s="7"/>
      <c r="C247" s="7" t="s">
        <v>601</v>
      </c>
      <c r="D247" s="6" t="s">
        <v>740</v>
      </c>
      <c r="E247" s="6" t="s">
        <v>506</v>
      </c>
      <c r="F247" s="7" t="s">
        <v>507</v>
      </c>
      <c r="G247" s="6" t="s">
        <v>508</v>
      </c>
      <c r="H247" s="11" t="s">
        <v>509</v>
      </c>
    </row>
    <row r="248" ht="34.7" customHeight="1" spans="1:8">
      <c r="A248" s="6"/>
      <c r="B248" s="7"/>
      <c r="C248" s="7"/>
      <c r="D248" s="6" t="s">
        <v>741</v>
      </c>
      <c r="E248" s="6" t="s">
        <v>553</v>
      </c>
      <c r="F248" s="7" t="s">
        <v>507</v>
      </c>
      <c r="G248" s="6" t="s">
        <v>508</v>
      </c>
      <c r="H248" s="11" t="s">
        <v>509</v>
      </c>
    </row>
    <row r="249" ht="34.7" customHeight="1" spans="1:8">
      <c r="A249" s="6"/>
      <c r="B249" s="7"/>
      <c r="C249" s="7" t="s">
        <v>623</v>
      </c>
      <c r="D249" s="6" t="s">
        <v>742</v>
      </c>
      <c r="E249" s="6" t="s">
        <v>553</v>
      </c>
      <c r="F249" s="7" t="s">
        <v>507</v>
      </c>
      <c r="G249" s="6" t="s">
        <v>508</v>
      </c>
      <c r="H249" s="11" t="s">
        <v>509</v>
      </c>
    </row>
    <row r="250" ht="34.7" customHeight="1" spans="1:8">
      <c r="A250" s="6"/>
      <c r="B250" s="7" t="s">
        <v>609</v>
      </c>
      <c r="C250" s="7" t="s">
        <v>625</v>
      </c>
      <c r="D250" s="6" t="s">
        <v>743</v>
      </c>
      <c r="E250" s="6"/>
      <c r="F250" s="7" t="s">
        <v>744</v>
      </c>
      <c r="G250" s="6"/>
      <c r="H250" s="11" t="s">
        <v>509</v>
      </c>
    </row>
    <row r="251" ht="34.7" customHeight="1" spans="1:8">
      <c r="A251" s="6"/>
      <c r="B251" s="7"/>
      <c r="C251" s="7" t="s">
        <v>613</v>
      </c>
      <c r="D251" s="6" t="s">
        <v>745</v>
      </c>
      <c r="E251" s="6"/>
      <c r="F251" s="7" t="s">
        <v>746</v>
      </c>
      <c r="G251" s="6"/>
      <c r="H251" s="11" t="s">
        <v>509</v>
      </c>
    </row>
    <row r="252" ht="34.7" customHeight="1" spans="1:8">
      <c r="A252" s="6"/>
      <c r="B252" s="7" t="s">
        <v>633</v>
      </c>
      <c r="C252" s="7" t="s">
        <v>634</v>
      </c>
      <c r="D252" s="6" t="s">
        <v>551</v>
      </c>
      <c r="E252" s="6" t="s">
        <v>553</v>
      </c>
      <c r="F252" s="7" t="s">
        <v>507</v>
      </c>
      <c r="G252" s="6" t="s">
        <v>508</v>
      </c>
      <c r="H252" s="11" t="s">
        <v>509</v>
      </c>
    </row>
    <row r="253" ht="26.1" customHeight="1" spans="1:8">
      <c r="A253" s="6" t="s">
        <v>584</v>
      </c>
      <c r="B253" s="7" t="s">
        <v>264</v>
      </c>
      <c r="C253" s="7"/>
      <c r="D253" s="7"/>
      <c r="E253" s="7"/>
      <c r="F253" s="7"/>
      <c r="G253" s="7"/>
      <c r="H253" s="7"/>
    </row>
    <row r="254" ht="26.1" customHeight="1" spans="1:8">
      <c r="A254" s="8" t="s">
        <v>585</v>
      </c>
      <c r="B254" s="9" t="s">
        <v>56</v>
      </c>
      <c r="C254" s="9"/>
      <c r="D254" s="9"/>
      <c r="E254" s="9" t="s">
        <v>586</v>
      </c>
      <c r="F254" s="9" t="s">
        <v>56</v>
      </c>
      <c r="G254" s="9"/>
      <c r="H254" s="9"/>
    </row>
    <row r="255" ht="16.35" customHeight="1" spans="1:8">
      <c r="A255" s="6" t="s">
        <v>587</v>
      </c>
      <c r="B255" s="10">
        <v>18</v>
      </c>
      <c r="C255" s="10"/>
      <c r="D255" s="10"/>
      <c r="E255" s="10"/>
      <c r="F255" s="10"/>
      <c r="G255" s="10"/>
      <c r="H255" s="10"/>
    </row>
    <row r="256" ht="55.15" customHeight="1" spans="1:8">
      <c r="A256" s="6" t="s">
        <v>588</v>
      </c>
      <c r="B256" s="6" t="s">
        <v>747</v>
      </c>
      <c r="C256" s="6"/>
      <c r="D256" s="6"/>
      <c r="E256" s="6"/>
      <c r="F256" s="6"/>
      <c r="G256" s="6"/>
      <c r="H256" s="6"/>
    </row>
    <row r="257" ht="34.7" customHeight="1" spans="1:8">
      <c r="A257" s="6" t="s">
        <v>590</v>
      </c>
      <c r="B257" s="7" t="s">
        <v>496</v>
      </c>
      <c r="C257" s="7" t="s">
        <v>497</v>
      </c>
      <c r="D257" s="7" t="s">
        <v>498</v>
      </c>
      <c r="E257" s="6" t="s">
        <v>591</v>
      </c>
      <c r="F257" s="7" t="s">
        <v>500</v>
      </c>
      <c r="G257" s="6" t="s">
        <v>592</v>
      </c>
      <c r="H257" s="7" t="s">
        <v>502</v>
      </c>
    </row>
    <row r="258" ht="34.7" customHeight="1" spans="1:8">
      <c r="A258" s="6"/>
      <c r="B258" s="7" t="s">
        <v>593</v>
      </c>
      <c r="C258" s="7" t="s">
        <v>594</v>
      </c>
      <c r="D258" s="6"/>
      <c r="E258" s="6"/>
      <c r="F258" s="7"/>
      <c r="G258" s="6"/>
      <c r="H258" s="11"/>
    </row>
    <row r="259" ht="34.7" customHeight="1" spans="1:8">
      <c r="A259" s="6"/>
      <c r="B259" s="7"/>
      <c r="C259" s="7"/>
      <c r="D259" s="6" t="s">
        <v>748</v>
      </c>
      <c r="E259" s="6" t="s">
        <v>553</v>
      </c>
      <c r="F259" s="7" t="s">
        <v>596</v>
      </c>
      <c r="G259" s="6" t="s">
        <v>699</v>
      </c>
      <c r="H259" s="11" t="s">
        <v>509</v>
      </c>
    </row>
    <row r="260" ht="34.7" customHeight="1" spans="1:8">
      <c r="A260" s="6"/>
      <c r="B260" s="7"/>
      <c r="C260" s="7"/>
      <c r="D260" s="6" t="s">
        <v>749</v>
      </c>
      <c r="E260" s="6" t="s">
        <v>553</v>
      </c>
      <c r="F260" s="7" t="s">
        <v>507</v>
      </c>
      <c r="G260" s="6" t="s">
        <v>508</v>
      </c>
      <c r="H260" s="11" t="s">
        <v>509</v>
      </c>
    </row>
    <row r="261" ht="34.7" customHeight="1" spans="1:8">
      <c r="A261" s="6"/>
      <c r="B261" s="7"/>
      <c r="C261" s="7" t="s">
        <v>601</v>
      </c>
      <c r="D261" s="6"/>
      <c r="E261" s="6"/>
      <c r="F261" s="7"/>
      <c r="G261" s="6"/>
      <c r="H261" s="11"/>
    </row>
    <row r="262" ht="34.7" customHeight="1" spans="1:8">
      <c r="A262" s="6"/>
      <c r="B262" s="7"/>
      <c r="C262" s="7"/>
      <c r="D262" s="6" t="s">
        <v>750</v>
      </c>
      <c r="E262" s="6" t="s">
        <v>553</v>
      </c>
      <c r="F262" s="7" t="s">
        <v>507</v>
      </c>
      <c r="G262" s="6" t="s">
        <v>508</v>
      </c>
      <c r="H262" s="11" t="s">
        <v>509</v>
      </c>
    </row>
    <row r="263" ht="34.7" customHeight="1" spans="1:8">
      <c r="A263" s="6"/>
      <c r="B263" s="7"/>
      <c r="C263" s="7"/>
      <c r="D263" s="6" t="s">
        <v>751</v>
      </c>
      <c r="E263" s="6" t="s">
        <v>553</v>
      </c>
      <c r="F263" s="7" t="s">
        <v>507</v>
      </c>
      <c r="G263" s="6" t="s">
        <v>508</v>
      </c>
      <c r="H263" s="11" t="s">
        <v>509</v>
      </c>
    </row>
    <row r="264" ht="34.7" customHeight="1" spans="1:8">
      <c r="A264" s="6"/>
      <c r="B264" s="7"/>
      <c r="C264" s="7" t="s">
        <v>623</v>
      </c>
      <c r="D264" s="6"/>
      <c r="E264" s="6"/>
      <c r="F264" s="7"/>
      <c r="G264" s="6"/>
      <c r="H264" s="11"/>
    </row>
    <row r="265" ht="34.7" customHeight="1" spans="1:8">
      <c r="A265" s="6"/>
      <c r="B265" s="7"/>
      <c r="C265" s="7"/>
      <c r="D265" s="6" t="s">
        <v>752</v>
      </c>
      <c r="E265" s="6" t="s">
        <v>553</v>
      </c>
      <c r="F265" s="7" t="s">
        <v>507</v>
      </c>
      <c r="G265" s="6" t="s">
        <v>508</v>
      </c>
      <c r="H265" s="11" t="s">
        <v>509</v>
      </c>
    </row>
    <row r="266" ht="34.7" customHeight="1" spans="1:8">
      <c r="A266" s="6"/>
      <c r="B266" s="7"/>
      <c r="C266" s="7" t="s">
        <v>605</v>
      </c>
      <c r="D266" s="6"/>
      <c r="E266" s="6"/>
      <c r="F266" s="7"/>
      <c r="G266" s="6"/>
      <c r="H266" s="11"/>
    </row>
    <row r="267" ht="34.7" customHeight="1" spans="1:8">
      <c r="A267" s="6"/>
      <c r="B267" s="7" t="s">
        <v>609</v>
      </c>
      <c r="C267" s="7" t="s">
        <v>624</v>
      </c>
      <c r="D267" s="6"/>
      <c r="E267" s="6"/>
      <c r="F267" s="7"/>
      <c r="G267" s="6"/>
      <c r="H267" s="11"/>
    </row>
    <row r="268" ht="34.7" customHeight="1" spans="1:8">
      <c r="A268" s="6"/>
      <c r="B268" s="7"/>
      <c r="C268" s="7" t="s">
        <v>625</v>
      </c>
      <c r="D268" s="6"/>
      <c r="E268" s="6"/>
      <c r="F268" s="7"/>
      <c r="G268" s="6"/>
      <c r="H268" s="11"/>
    </row>
    <row r="269" ht="34.7" customHeight="1" spans="1:8">
      <c r="A269" s="6"/>
      <c r="B269" s="7"/>
      <c r="C269" s="7"/>
      <c r="D269" s="6" t="s">
        <v>753</v>
      </c>
      <c r="E269" s="6" t="s">
        <v>553</v>
      </c>
      <c r="F269" s="7" t="s">
        <v>596</v>
      </c>
      <c r="G269" s="6" t="s">
        <v>754</v>
      </c>
      <c r="H269" s="11" t="s">
        <v>509</v>
      </c>
    </row>
    <row r="270" ht="34.7" customHeight="1" spans="1:8">
      <c r="A270" s="6"/>
      <c r="B270" s="7"/>
      <c r="C270" s="7" t="s">
        <v>610</v>
      </c>
      <c r="D270" s="6"/>
      <c r="E270" s="6"/>
      <c r="F270" s="7"/>
      <c r="G270" s="6"/>
      <c r="H270" s="11"/>
    </row>
    <row r="271" ht="34.7" customHeight="1" spans="1:8">
      <c r="A271" s="6"/>
      <c r="B271" s="7"/>
      <c r="C271" s="7" t="s">
        <v>613</v>
      </c>
      <c r="D271" s="6"/>
      <c r="E271" s="6"/>
      <c r="F271" s="7"/>
      <c r="G271" s="6"/>
      <c r="H271" s="11"/>
    </row>
    <row r="272" ht="34.7" customHeight="1" spans="1:8">
      <c r="A272" s="6"/>
      <c r="B272" s="7"/>
      <c r="C272" s="7"/>
      <c r="D272" s="6" t="s">
        <v>677</v>
      </c>
      <c r="E272" s="6"/>
      <c r="F272" s="7" t="s">
        <v>755</v>
      </c>
      <c r="G272" s="6"/>
      <c r="H272" s="11" t="s">
        <v>509</v>
      </c>
    </row>
    <row r="273" ht="34.7" customHeight="1" spans="1:8">
      <c r="A273" s="6"/>
      <c r="B273" s="7" t="s">
        <v>633</v>
      </c>
      <c r="C273" s="7" t="s">
        <v>634</v>
      </c>
      <c r="D273" s="6"/>
      <c r="E273" s="6"/>
      <c r="F273" s="7"/>
      <c r="G273" s="6"/>
      <c r="H273" s="11"/>
    </row>
    <row r="274" ht="34.7" customHeight="1" spans="1:8">
      <c r="A274" s="6"/>
      <c r="B274" s="7"/>
      <c r="C274" s="7" t="s">
        <v>637</v>
      </c>
      <c r="D274" s="6"/>
      <c r="E274" s="6"/>
      <c r="F274" s="7"/>
      <c r="G274" s="6"/>
      <c r="H274" s="11"/>
    </row>
    <row r="275" ht="34.7" customHeight="1" spans="1:8">
      <c r="A275" s="6"/>
      <c r="B275" s="7"/>
      <c r="C275" s="7"/>
      <c r="D275" s="6" t="s">
        <v>555</v>
      </c>
      <c r="E275" s="6" t="s">
        <v>553</v>
      </c>
      <c r="F275" s="7" t="s">
        <v>507</v>
      </c>
      <c r="G275" s="6" t="s">
        <v>508</v>
      </c>
      <c r="H275" s="11" t="s">
        <v>509</v>
      </c>
    </row>
    <row r="276" ht="26.1" customHeight="1" spans="1:8">
      <c r="A276" s="6" t="s">
        <v>584</v>
      </c>
      <c r="B276" s="7" t="s">
        <v>266</v>
      </c>
      <c r="C276" s="7"/>
      <c r="D276" s="7"/>
      <c r="E276" s="7"/>
      <c r="F276" s="7"/>
      <c r="G276" s="7"/>
      <c r="H276" s="7"/>
    </row>
    <row r="277" ht="26.1" customHeight="1" spans="1:8">
      <c r="A277" s="8" t="s">
        <v>585</v>
      </c>
      <c r="B277" s="9" t="s">
        <v>56</v>
      </c>
      <c r="C277" s="9"/>
      <c r="D277" s="9"/>
      <c r="E277" s="9" t="s">
        <v>586</v>
      </c>
      <c r="F277" s="9" t="s">
        <v>56</v>
      </c>
      <c r="G277" s="9"/>
      <c r="H277" s="9"/>
    </row>
    <row r="278" ht="16.35" customHeight="1" spans="1:8">
      <c r="A278" s="6" t="s">
        <v>587</v>
      </c>
      <c r="B278" s="10">
        <v>5</v>
      </c>
      <c r="C278" s="10"/>
      <c r="D278" s="10"/>
      <c r="E278" s="10"/>
      <c r="F278" s="10"/>
      <c r="G278" s="10"/>
      <c r="H278" s="10"/>
    </row>
    <row r="279" ht="69" customHeight="1" spans="1:8">
      <c r="A279" s="6" t="s">
        <v>588</v>
      </c>
      <c r="B279" s="6" t="s">
        <v>756</v>
      </c>
      <c r="C279" s="6"/>
      <c r="D279" s="6"/>
      <c r="E279" s="6"/>
      <c r="F279" s="6"/>
      <c r="G279" s="6"/>
      <c r="H279" s="6"/>
    </row>
    <row r="280" ht="34.7" customHeight="1" spans="1:8">
      <c r="A280" s="6" t="s">
        <v>590</v>
      </c>
      <c r="B280" s="7" t="s">
        <v>496</v>
      </c>
      <c r="C280" s="7" t="s">
        <v>497</v>
      </c>
      <c r="D280" s="7" t="s">
        <v>498</v>
      </c>
      <c r="E280" s="6" t="s">
        <v>591</v>
      </c>
      <c r="F280" s="7" t="s">
        <v>500</v>
      </c>
      <c r="G280" s="6" t="s">
        <v>592</v>
      </c>
      <c r="H280" s="7" t="s">
        <v>502</v>
      </c>
    </row>
    <row r="281" ht="34.7" customHeight="1" spans="1:8">
      <c r="A281" s="6"/>
      <c r="B281" s="7" t="s">
        <v>593</v>
      </c>
      <c r="C281" s="7" t="s">
        <v>594</v>
      </c>
      <c r="D281" s="6" t="s">
        <v>748</v>
      </c>
      <c r="E281" s="6" t="s">
        <v>553</v>
      </c>
      <c r="F281" s="7" t="s">
        <v>596</v>
      </c>
      <c r="G281" s="6" t="s">
        <v>699</v>
      </c>
      <c r="H281" s="11" t="s">
        <v>509</v>
      </c>
    </row>
    <row r="282" ht="34.7" customHeight="1" spans="1:8">
      <c r="A282" s="6"/>
      <c r="B282" s="7"/>
      <c r="C282" s="7"/>
      <c r="D282" s="6" t="s">
        <v>757</v>
      </c>
      <c r="E282" s="6" t="s">
        <v>553</v>
      </c>
      <c r="F282" s="7" t="s">
        <v>507</v>
      </c>
      <c r="G282" s="6" t="s">
        <v>508</v>
      </c>
      <c r="H282" s="11" t="s">
        <v>509</v>
      </c>
    </row>
    <row r="283" ht="34.7" customHeight="1" spans="1:8">
      <c r="A283" s="6"/>
      <c r="B283" s="7"/>
      <c r="C283" s="7" t="s">
        <v>601</v>
      </c>
      <c r="D283" s="6" t="s">
        <v>758</v>
      </c>
      <c r="E283" s="6" t="s">
        <v>553</v>
      </c>
      <c r="F283" s="7" t="s">
        <v>507</v>
      </c>
      <c r="G283" s="6" t="s">
        <v>508</v>
      </c>
      <c r="H283" s="11" t="s">
        <v>509</v>
      </c>
    </row>
    <row r="284" ht="34.7" customHeight="1" spans="1:8">
      <c r="A284" s="6"/>
      <c r="B284" s="7"/>
      <c r="C284" s="7"/>
      <c r="D284" s="6" t="s">
        <v>759</v>
      </c>
      <c r="E284" s="6" t="s">
        <v>553</v>
      </c>
      <c r="F284" s="7" t="s">
        <v>507</v>
      </c>
      <c r="G284" s="6" t="s">
        <v>508</v>
      </c>
      <c r="H284" s="11" t="s">
        <v>509</v>
      </c>
    </row>
    <row r="285" ht="34.7" customHeight="1" spans="1:8">
      <c r="A285" s="6"/>
      <c r="B285" s="7"/>
      <c r="C285" s="7" t="s">
        <v>623</v>
      </c>
      <c r="D285" s="6" t="s">
        <v>696</v>
      </c>
      <c r="E285" s="6" t="s">
        <v>506</v>
      </c>
      <c r="F285" s="7" t="s">
        <v>507</v>
      </c>
      <c r="G285" s="6" t="s">
        <v>508</v>
      </c>
      <c r="H285" s="11" t="s">
        <v>509</v>
      </c>
    </row>
    <row r="286" ht="34.7" customHeight="1" spans="1:8">
      <c r="A286" s="6"/>
      <c r="B286" s="7" t="s">
        <v>609</v>
      </c>
      <c r="C286" s="7" t="s">
        <v>610</v>
      </c>
      <c r="D286" s="6" t="s">
        <v>760</v>
      </c>
      <c r="E286" s="6" t="s">
        <v>553</v>
      </c>
      <c r="F286" s="7" t="s">
        <v>507</v>
      </c>
      <c r="G286" s="6" t="s">
        <v>508</v>
      </c>
      <c r="H286" s="11" t="s">
        <v>509</v>
      </c>
    </row>
    <row r="287" ht="34.7" customHeight="1" spans="1:8">
      <c r="A287" s="6"/>
      <c r="B287" s="7"/>
      <c r="C287" s="7" t="s">
        <v>613</v>
      </c>
      <c r="D287" s="6" t="s">
        <v>677</v>
      </c>
      <c r="E287" s="6"/>
      <c r="F287" s="7" t="s">
        <v>648</v>
      </c>
      <c r="G287" s="6"/>
      <c r="H287" s="11" t="s">
        <v>509</v>
      </c>
    </row>
    <row r="288" ht="26.1" customHeight="1" spans="1:8">
      <c r="A288" s="6" t="s">
        <v>584</v>
      </c>
      <c r="B288" s="7" t="s">
        <v>308</v>
      </c>
      <c r="C288" s="7"/>
      <c r="D288" s="7"/>
      <c r="E288" s="7"/>
      <c r="F288" s="7"/>
      <c r="G288" s="7"/>
      <c r="H288" s="7"/>
    </row>
    <row r="289" ht="26.1" customHeight="1" spans="1:8">
      <c r="A289" s="8" t="s">
        <v>585</v>
      </c>
      <c r="B289" s="9" t="s">
        <v>56</v>
      </c>
      <c r="C289" s="9"/>
      <c r="D289" s="9"/>
      <c r="E289" s="9" t="s">
        <v>586</v>
      </c>
      <c r="F289" s="9" t="s">
        <v>124</v>
      </c>
      <c r="G289" s="9"/>
      <c r="H289" s="9"/>
    </row>
    <row r="290" ht="16.35" customHeight="1" spans="1:8">
      <c r="A290" s="6" t="s">
        <v>587</v>
      </c>
      <c r="B290" s="10">
        <v>3</v>
      </c>
      <c r="C290" s="10"/>
      <c r="D290" s="10"/>
      <c r="E290" s="10"/>
      <c r="F290" s="10"/>
      <c r="G290" s="10"/>
      <c r="H290" s="10"/>
    </row>
    <row r="291" ht="27.6" customHeight="1" spans="1:8">
      <c r="A291" s="6" t="s">
        <v>588</v>
      </c>
      <c r="B291" s="6" t="s">
        <v>761</v>
      </c>
      <c r="C291" s="6"/>
      <c r="D291" s="6"/>
      <c r="E291" s="6"/>
      <c r="F291" s="6"/>
      <c r="G291" s="6"/>
      <c r="H291" s="6"/>
    </row>
    <row r="292" ht="34.7" customHeight="1" spans="1:8">
      <c r="A292" s="6" t="s">
        <v>590</v>
      </c>
      <c r="B292" s="7" t="s">
        <v>496</v>
      </c>
      <c r="C292" s="7" t="s">
        <v>497</v>
      </c>
      <c r="D292" s="7" t="s">
        <v>498</v>
      </c>
      <c r="E292" s="6" t="s">
        <v>591</v>
      </c>
      <c r="F292" s="7" t="s">
        <v>500</v>
      </c>
      <c r="G292" s="6" t="s">
        <v>592</v>
      </c>
      <c r="H292" s="7" t="s">
        <v>502</v>
      </c>
    </row>
    <row r="293" ht="34.7" customHeight="1" spans="1:8">
      <c r="A293" s="6"/>
      <c r="B293" s="7" t="s">
        <v>593</v>
      </c>
      <c r="C293" s="7" t="s">
        <v>594</v>
      </c>
      <c r="D293" s="6"/>
      <c r="E293" s="6"/>
      <c r="F293" s="7"/>
      <c r="G293" s="6"/>
      <c r="H293" s="11"/>
    </row>
    <row r="294" ht="34.7" customHeight="1" spans="1:8">
      <c r="A294" s="6"/>
      <c r="B294" s="7"/>
      <c r="C294" s="7"/>
      <c r="D294" s="6" t="s">
        <v>762</v>
      </c>
      <c r="E294" s="6" t="s">
        <v>506</v>
      </c>
      <c r="F294" s="7" t="s">
        <v>653</v>
      </c>
      <c r="G294" s="6" t="s">
        <v>763</v>
      </c>
      <c r="H294" s="11" t="s">
        <v>509</v>
      </c>
    </row>
    <row r="295" ht="34.7" customHeight="1" spans="1:8">
      <c r="A295" s="6"/>
      <c r="B295" s="7"/>
      <c r="C295" s="7"/>
      <c r="D295" s="6" t="s">
        <v>621</v>
      </c>
      <c r="E295" s="6" t="s">
        <v>506</v>
      </c>
      <c r="F295" s="7" t="s">
        <v>507</v>
      </c>
      <c r="G295" s="6" t="s">
        <v>508</v>
      </c>
      <c r="H295" s="11" t="s">
        <v>509</v>
      </c>
    </row>
    <row r="296" ht="34.7" customHeight="1" spans="1:8">
      <c r="A296" s="6"/>
      <c r="B296" s="7"/>
      <c r="C296" s="7" t="s">
        <v>601</v>
      </c>
      <c r="D296" s="6"/>
      <c r="E296" s="6"/>
      <c r="F296" s="7"/>
      <c r="G296" s="6"/>
      <c r="H296" s="11"/>
    </row>
    <row r="297" ht="34.7" customHeight="1" spans="1:8">
      <c r="A297" s="6"/>
      <c r="B297" s="7"/>
      <c r="C297" s="7"/>
      <c r="D297" s="6" t="s">
        <v>622</v>
      </c>
      <c r="E297" s="6" t="s">
        <v>506</v>
      </c>
      <c r="F297" s="7" t="s">
        <v>507</v>
      </c>
      <c r="G297" s="6" t="s">
        <v>508</v>
      </c>
      <c r="H297" s="11" t="s">
        <v>509</v>
      </c>
    </row>
    <row r="298" ht="34.7" customHeight="1" spans="1:8">
      <c r="A298" s="6"/>
      <c r="B298" s="7"/>
      <c r="C298" s="7"/>
      <c r="D298" s="6" t="s">
        <v>682</v>
      </c>
      <c r="E298" s="6" t="s">
        <v>553</v>
      </c>
      <c r="F298" s="7" t="s">
        <v>507</v>
      </c>
      <c r="G298" s="6" t="s">
        <v>508</v>
      </c>
      <c r="H298" s="11" t="s">
        <v>509</v>
      </c>
    </row>
    <row r="299" ht="34.7" customHeight="1" spans="1:8">
      <c r="A299" s="6"/>
      <c r="B299" s="7"/>
      <c r="C299" s="7" t="s">
        <v>623</v>
      </c>
      <c r="D299" s="6"/>
      <c r="E299" s="6"/>
      <c r="F299" s="7"/>
      <c r="G299" s="6"/>
      <c r="H299" s="11"/>
    </row>
    <row r="300" ht="34.7" customHeight="1" spans="1:8">
      <c r="A300" s="6"/>
      <c r="B300" s="7"/>
      <c r="C300" s="7"/>
      <c r="D300" s="6" t="s">
        <v>764</v>
      </c>
      <c r="E300" s="6" t="s">
        <v>506</v>
      </c>
      <c r="F300" s="7" t="s">
        <v>507</v>
      </c>
      <c r="G300" s="6" t="s">
        <v>508</v>
      </c>
      <c r="H300" s="11" t="s">
        <v>509</v>
      </c>
    </row>
    <row r="301" ht="34.7" customHeight="1" spans="1:8">
      <c r="A301" s="6"/>
      <c r="B301" s="7"/>
      <c r="C301" s="7" t="s">
        <v>605</v>
      </c>
      <c r="D301" s="6"/>
      <c r="E301" s="6"/>
      <c r="F301" s="7"/>
      <c r="G301" s="6"/>
      <c r="H301" s="11"/>
    </row>
    <row r="302" ht="34.7" customHeight="1" spans="1:8">
      <c r="A302" s="6"/>
      <c r="B302" s="7"/>
      <c r="C302" s="7"/>
      <c r="D302" s="6" t="s">
        <v>765</v>
      </c>
      <c r="E302" s="6" t="s">
        <v>521</v>
      </c>
      <c r="F302" s="7" t="s">
        <v>653</v>
      </c>
      <c r="G302" s="6" t="s">
        <v>608</v>
      </c>
      <c r="H302" s="11" t="s">
        <v>509</v>
      </c>
    </row>
    <row r="303" ht="34.7" customHeight="1" spans="1:8">
      <c r="A303" s="6"/>
      <c r="B303" s="7" t="s">
        <v>609</v>
      </c>
      <c r="C303" s="7" t="s">
        <v>624</v>
      </c>
      <c r="D303" s="6"/>
      <c r="E303" s="6"/>
      <c r="F303" s="7"/>
      <c r="G303" s="6"/>
      <c r="H303" s="11"/>
    </row>
    <row r="304" ht="34.7" customHeight="1" spans="1:8">
      <c r="A304" s="6"/>
      <c r="B304" s="7"/>
      <c r="C304" s="7" t="s">
        <v>625</v>
      </c>
      <c r="D304" s="6"/>
      <c r="E304" s="6"/>
      <c r="F304" s="7"/>
      <c r="G304" s="6"/>
      <c r="H304" s="11"/>
    </row>
    <row r="305" ht="34.7" customHeight="1" spans="1:8">
      <c r="A305" s="6"/>
      <c r="B305" s="7"/>
      <c r="C305" s="7"/>
      <c r="D305" s="6" t="s">
        <v>551</v>
      </c>
      <c r="E305" s="6" t="s">
        <v>553</v>
      </c>
      <c r="F305" s="7" t="s">
        <v>507</v>
      </c>
      <c r="G305" s="6" t="s">
        <v>508</v>
      </c>
      <c r="H305" s="11" t="s">
        <v>509</v>
      </c>
    </row>
    <row r="306" ht="34.7" customHeight="1" spans="1:8">
      <c r="A306" s="6"/>
      <c r="B306" s="7"/>
      <c r="C306" s="7" t="s">
        <v>610</v>
      </c>
      <c r="D306" s="6"/>
      <c r="E306" s="6"/>
      <c r="F306" s="7"/>
      <c r="G306" s="6"/>
      <c r="H306" s="11"/>
    </row>
    <row r="307" ht="34.7" customHeight="1" spans="1:8">
      <c r="A307" s="6"/>
      <c r="B307" s="7"/>
      <c r="C307" s="7" t="s">
        <v>613</v>
      </c>
      <c r="D307" s="6"/>
      <c r="E307" s="6"/>
      <c r="F307" s="7"/>
      <c r="G307" s="6"/>
      <c r="H307" s="11"/>
    </row>
    <row r="308" ht="34.7" customHeight="1" spans="1:8">
      <c r="A308" s="6"/>
      <c r="B308" s="7"/>
      <c r="C308" s="7"/>
      <c r="D308" s="6" t="s">
        <v>614</v>
      </c>
      <c r="E308" s="6"/>
      <c r="F308" s="7" t="s">
        <v>667</v>
      </c>
      <c r="G308" s="6"/>
      <c r="H308" s="11" t="s">
        <v>509</v>
      </c>
    </row>
    <row r="309" ht="34.7" customHeight="1" spans="1:8">
      <c r="A309" s="6"/>
      <c r="B309" s="7" t="s">
        <v>633</v>
      </c>
      <c r="C309" s="7" t="s">
        <v>634</v>
      </c>
      <c r="D309" s="6"/>
      <c r="E309" s="6"/>
      <c r="F309" s="7"/>
      <c r="G309" s="6"/>
      <c r="H309" s="11"/>
    </row>
    <row r="310" ht="34.7" customHeight="1" spans="1:8">
      <c r="A310" s="6"/>
      <c r="B310" s="7"/>
      <c r="C310" s="7" t="s">
        <v>637</v>
      </c>
      <c r="D310" s="6"/>
      <c r="E310" s="6"/>
      <c r="F310" s="7"/>
      <c r="G310" s="6"/>
      <c r="H310" s="11"/>
    </row>
    <row r="311" ht="26.1" customHeight="1" spans="1:8">
      <c r="A311" s="6" t="s">
        <v>584</v>
      </c>
      <c r="B311" s="7" t="s">
        <v>268</v>
      </c>
      <c r="C311" s="7"/>
      <c r="D311" s="7"/>
      <c r="E311" s="7"/>
      <c r="F311" s="7"/>
      <c r="G311" s="7"/>
      <c r="H311" s="7"/>
    </row>
    <row r="312" ht="26.1" customHeight="1" spans="1:8">
      <c r="A312" s="8" t="s">
        <v>585</v>
      </c>
      <c r="B312" s="9" t="s">
        <v>56</v>
      </c>
      <c r="C312" s="9"/>
      <c r="D312" s="9"/>
      <c r="E312" s="9" t="s">
        <v>586</v>
      </c>
      <c r="F312" s="9" t="s">
        <v>56</v>
      </c>
      <c r="G312" s="9"/>
      <c r="H312" s="9"/>
    </row>
    <row r="313" ht="16.35" customHeight="1" spans="1:8">
      <c r="A313" s="6" t="s">
        <v>587</v>
      </c>
      <c r="B313" s="10">
        <v>80</v>
      </c>
      <c r="C313" s="10"/>
      <c r="D313" s="10"/>
      <c r="E313" s="10"/>
      <c r="F313" s="10"/>
      <c r="G313" s="10"/>
      <c r="H313" s="10"/>
    </row>
    <row r="314" ht="83.65" customHeight="1" spans="1:8">
      <c r="A314" s="6" t="s">
        <v>588</v>
      </c>
      <c r="B314" s="6" t="s">
        <v>766</v>
      </c>
      <c r="C314" s="6"/>
      <c r="D314" s="6"/>
      <c r="E314" s="6"/>
      <c r="F314" s="6"/>
      <c r="G314" s="6"/>
      <c r="H314" s="6"/>
    </row>
    <row r="315" ht="34.7" customHeight="1" spans="1:8">
      <c r="A315" s="6" t="s">
        <v>590</v>
      </c>
      <c r="B315" s="7" t="s">
        <v>496</v>
      </c>
      <c r="C315" s="7" t="s">
        <v>497</v>
      </c>
      <c r="D315" s="7" t="s">
        <v>498</v>
      </c>
      <c r="E315" s="6" t="s">
        <v>591</v>
      </c>
      <c r="F315" s="7" t="s">
        <v>500</v>
      </c>
      <c r="G315" s="6" t="s">
        <v>592</v>
      </c>
      <c r="H315" s="7" t="s">
        <v>502</v>
      </c>
    </row>
    <row r="316" ht="34.7" customHeight="1" spans="1:8">
      <c r="A316" s="6"/>
      <c r="B316" s="7" t="s">
        <v>593</v>
      </c>
      <c r="C316" s="7" t="s">
        <v>594</v>
      </c>
      <c r="D316" s="6"/>
      <c r="E316" s="6"/>
      <c r="F316" s="7"/>
      <c r="G316" s="6"/>
      <c r="H316" s="11"/>
    </row>
    <row r="317" ht="34.7" customHeight="1" spans="1:8">
      <c r="A317" s="6"/>
      <c r="B317" s="7"/>
      <c r="C317" s="7"/>
      <c r="D317" s="6" t="s">
        <v>767</v>
      </c>
      <c r="E317" s="6" t="s">
        <v>506</v>
      </c>
      <c r="F317" s="7" t="s">
        <v>707</v>
      </c>
      <c r="G317" s="6" t="s">
        <v>699</v>
      </c>
      <c r="H317" s="11" t="s">
        <v>509</v>
      </c>
    </row>
    <row r="318" ht="34.7" customHeight="1" spans="1:8">
      <c r="A318" s="6"/>
      <c r="B318" s="7"/>
      <c r="C318" s="7"/>
      <c r="D318" s="6" t="s">
        <v>727</v>
      </c>
      <c r="E318" s="6" t="s">
        <v>506</v>
      </c>
      <c r="F318" s="7" t="s">
        <v>728</v>
      </c>
      <c r="G318" s="6" t="s">
        <v>699</v>
      </c>
      <c r="H318" s="11" t="s">
        <v>509</v>
      </c>
    </row>
    <row r="319" ht="34.7" customHeight="1" spans="1:8">
      <c r="A319" s="6"/>
      <c r="B319" s="7"/>
      <c r="C319" s="7" t="s">
        <v>601</v>
      </c>
      <c r="D319" s="6"/>
      <c r="E319" s="6"/>
      <c r="F319" s="7"/>
      <c r="G319" s="6"/>
      <c r="H319" s="11"/>
    </row>
    <row r="320" ht="34.7" customHeight="1" spans="1:8">
      <c r="A320" s="6"/>
      <c r="B320" s="7"/>
      <c r="C320" s="7"/>
      <c r="D320" s="6" t="s">
        <v>729</v>
      </c>
      <c r="E320" s="6" t="s">
        <v>553</v>
      </c>
      <c r="F320" s="7" t="s">
        <v>507</v>
      </c>
      <c r="G320" s="6" t="s">
        <v>508</v>
      </c>
      <c r="H320" s="11" t="s">
        <v>509</v>
      </c>
    </row>
    <row r="321" ht="34.7" customHeight="1" spans="1:8">
      <c r="A321" s="6"/>
      <c r="B321" s="7"/>
      <c r="C321" s="7"/>
      <c r="D321" s="6" t="s">
        <v>768</v>
      </c>
      <c r="E321" s="6" t="s">
        <v>553</v>
      </c>
      <c r="F321" s="7" t="s">
        <v>507</v>
      </c>
      <c r="G321" s="6" t="s">
        <v>508</v>
      </c>
      <c r="H321" s="11" t="s">
        <v>509</v>
      </c>
    </row>
    <row r="322" ht="34.7" customHeight="1" spans="1:8">
      <c r="A322" s="6"/>
      <c r="B322" s="7"/>
      <c r="C322" s="7" t="s">
        <v>623</v>
      </c>
      <c r="D322" s="6"/>
      <c r="E322" s="6"/>
      <c r="F322" s="7"/>
      <c r="G322" s="6"/>
      <c r="H322" s="11"/>
    </row>
    <row r="323" ht="34.7" customHeight="1" spans="1:8">
      <c r="A323" s="6"/>
      <c r="B323" s="7"/>
      <c r="C323" s="7"/>
      <c r="D323" s="6" t="s">
        <v>769</v>
      </c>
      <c r="E323" s="6" t="s">
        <v>506</v>
      </c>
      <c r="F323" s="7" t="s">
        <v>507</v>
      </c>
      <c r="G323" s="6" t="s">
        <v>508</v>
      </c>
      <c r="H323" s="11" t="s">
        <v>509</v>
      </c>
    </row>
    <row r="324" ht="34.7" customHeight="1" spans="1:8">
      <c r="A324" s="6"/>
      <c r="B324" s="7"/>
      <c r="C324" s="7" t="s">
        <v>605</v>
      </c>
      <c r="D324" s="6"/>
      <c r="E324" s="6"/>
      <c r="F324" s="7"/>
      <c r="G324" s="6"/>
      <c r="H324" s="11"/>
    </row>
    <row r="325" ht="34.7" customHeight="1" spans="1:8">
      <c r="A325" s="6"/>
      <c r="B325" s="7"/>
      <c r="C325" s="7"/>
      <c r="D325" s="6" t="s">
        <v>770</v>
      </c>
      <c r="E325" s="6" t="s">
        <v>553</v>
      </c>
      <c r="F325" s="7" t="s">
        <v>641</v>
      </c>
      <c r="G325" s="6" t="s">
        <v>608</v>
      </c>
      <c r="H325" s="11" t="s">
        <v>509</v>
      </c>
    </row>
    <row r="326" ht="34.7" customHeight="1" spans="1:8">
      <c r="A326" s="6"/>
      <c r="B326" s="7" t="s">
        <v>609</v>
      </c>
      <c r="C326" s="7" t="s">
        <v>624</v>
      </c>
      <c r="D326" s="6"/>
      <c r="E326" s="6"/>
      <c r="F326" s="7"/>
      <c r="G326" s="6"/>
      <c r="H326" s="11"/>
    </row>
    <row r="327" ht="34.7" customHeight="1" spans="1:8">
      <c r="A327" s="6"/>
      <c r="B327" s="7"/>
      <c r="C327" s="7"/>
      <c r="D327" s="6" t="s">
        <v>771</v>
      </c>
      <c r="E327" s="6" t="s">
        <v>553</v>
      </c>
      <c r="F327" s="7" t="s">
        <v>772</v>
      </c>
      <c r="G327" s="6" t="s">
        <v>600</v>
      </c>
      <c r="H327" s="11" t="s">
        <v>509</v>
      </c>
    </row>
    <row r="328" ht="34.7" customHeight="1" spans="1:8">
      <c r="A328" s="6"/>
      <c r="B328" s="7"/>
      <c r="C328" s="7" t="s">
        <v>625</v>
      </c>
      <c r="D328" s="6"/>
      <c r="E328" s="6"/>
      <c r="F328" s="7"/>
      <c r="G328" s="6"/>
      <c r="H328" s="11"/>
    </row>
    <row r="329" ht="34.7" customHeight="1" spans="1:8">
      <c r="A329" s="6"/>
      <c r="B329" s="7"/>
      <c r="C329" s="7"/>
      <c r="D329" s="6" t="s">
        <v>733</v>
      </c>
      <c r="E329" s="6" t="s">
        <v>553</v>
      </c>
      <c r="F329" s="7" t="s">
        <v>507</v>
      </c>
      <c r="G329" s="6" t="s">
        <v>508</v>
      </c>
      <c r="H329" s="11" t="s">
        <v>509</v>
      </c>
    </row>
    <row r="330" ht="34.7" customHeight="1" spans="1:8">
      <c r="A330" s="6"/>
      <c r="B330" s="7"/>
      <c r="C330" s="7" t="s">
        <v>610</v>
      </c>
      <c r="D330" s="6"/>
      <c r="E330" s="6"/>
      <c r="F330" s="7"/>
      <c r="G330" s="6"/>
      <c r="H330" s="11"/>
    </row>
    <row r="331" ht="34.7" customHeight="1" spans="1:8">
      <c r="A331" s="6"/>
      <c r="B331" s="7"/>
      <c r="C331" s="7" t="s">
        <v>613</v>
      </c>
      <c r="D331" s="6"/>
      <c r="E331" s="6"/>
      <c r="F331" s="7"/>
      <c r="G331" s="6"/>
      <c r="H331" s="11"/>
    </row>
    <row r="332" ht="34.7" customHeight="1" spans="1:8">
      <c r="A332" s="6"/>
      <c r="B332" s="7"/>
      <c r="C332" s="7"/>
      <c r="D332" s="6" t="s">
        <v>773</v>
      </c>
      <c r="E332" s="6"/>
      <c r="F332" s="7" t="s">
        <v>774</v>
      </c>
      <c r="G332" s="6"/>
      <c r="H332" s="11" t="s">
        <v>509</v>
      </c>
    </row>
    <row r="333" ht="34.7" customHeight="1" spans="1:8">
      <c r="A333" s="6"/>
      <c r="B333" s="7" t="s">
        <v>633</v>
      </c>
      <c r="C333" s="7" t="s">
        <v>634</v>
      </c>
      <c r="D333" s="6"/>
      <c r="E333" s="6"/>
      <c r="F333" s="7"/>
      <c r="G333" s="6"/>
      <c r="H333" s="11"/>
    </row>
    <row r="334" ht="34.7" customHeight="1" spans="1:8">
      <c r="A334" s="6"/>
      <c r="B334" s="7"/>
      <c r="C334" s="7" t="s">
        <v>637</v>
      </c>
      <c r="D334" s="6"/>
      <c r="E334" s="6"/>
      <c r="F334" s="7"/>
      <c r="G334" s="6"/>
      <c r="H334" s="11"/>
    </row>
    <row r="335" ht="26.1" customHeight="1" spans="1:8">
      <c r="A335" s="6" t="s">
        <v>584</v>
      </c>
      <c r="B335" s="7" t="s">
        <v>310</v>
      </c>
      <c r="C335" s="7"/>
      <c r="D335" s="7"/>
      <c r="E335" s="7"/>
      <c r="F335" s="7"/>
      <c r="G335" s="7"/>
      <c r="H335" s="7"/>
    </row>
    <row r="336" ht="26.1" customHeight="1" spans="1:8">
      <c r="A336" s="8" t="s">
        <v>585</v>
      </c>
      <c r="B336" s="9" t="s">
        <v>56</v>
      </c>
      <c r="C336" s="9"/>
      <c r="D336" s="9"/>
      <c r="E336" s="9" t="s">
        <v>586</v>
      </c>
      <c r="F336" s="9" t="s">
        <v>137</v>
      </c>
      <c r="G336" s="9"/>
      <c r="H336" s="9"/>
    </row>
    <row r="337" ht="16.35" customHeight="1" spans="1:8">
      <c r="A337" s="6" t="s">
        <v>587</v>
      </c>
      <c r="B337" s="10">
        <v>18</v>
      </c>
      <c r="C337" s="10"/>
      <c r="D337" s="10"/>
      <c r="E337" s="10"/>
      <c r="F337" s="10"/>
      <c r="G337" s="10"/>
      <c r="H337" s="10"/>
    </row>
    <row r="338" ht="41.45" customHeight="1" spans="1:8">
      <c r="A338" s="6" t="s">
        <v>588</v>
      </c>
      <c r="B338" s="6" t="s">
        <v>775</v>
      </c>
      <c r="C338" s="6"/>
      <c r="D338" s="6"/>
      <c r="E338" s="6"/>
      <c r="F338" s="6"/>
      <c r="G338" s="6"/>
      <c r="H338" s="6"/>
    </row>
    <row r="339" ht="34.7" customHeight="1" spans="1:8">
      <c r="A339" s="6" t="s">
        <v>590</v>
      </c>
      <c r="B339" s="7" t="s">
        <v>496</v>
      </c>
      <c r="C339" s="7" t="s">
        <v>497</v>
      </c>
      <c r="D339" s="7" t="s">
        <v>498</v>
      </c>
      <c r="E339" s="6" t="s">
        <v>591</v>
      </c>
      <c r="F339" s="7" t="s">
        <v>500</v>
      </c>
      <c r="G339" s="6" t="s">
        <v>592</v>
      </c>
      <c r="H339" s="7" t="s">
        <v>502</v>
      </c>
    </row>
    <row r="340" ht="34.7" customHeight="1" spans="1:8">
      <c r="A340" s="6"/>
      <c r="B340" s="7" t="s">
        <v>593</v>
      </c>
      <c r="C340" s="7" t="s">
        <v>594</v>
      </c>
      <c r="D340" s="6"/>
      <c r="E340" s="6"/>
      <c r="F340" s="7"/>
      <c r="G340" s="6"/>
      <c r="H340" s="11"/>
    </row>
    <row r="341" ht="34.7" customHeight="1" spans="1:8">
      <c r="A341" s="6"/>
      <c r="B341" s="7"/>
      <c r="C341" s="7"/>
      <c r="D341" s="6" t="s">
        <v>776</v>
      </c>
      <c r="E341" s="6" t="s">
        <v>553</v>
      </c>
      <c r="F341" s="7" t="s">
        <v>507</v>
      </c>
      <c r="G341" s="6" t="s">
        <v>777</v>
      </c>
      <c r="H341" s="11" t="s">
        <v>509</v>
      </c>
    </row>
    <row r="342" ht="34.7" customHeight="1" spans="1:8">
      <c r="A342" s="6"/>
      <c r="B342" s="7"/>
      <c r="C342" s="7"/>
      <c r="D342" s="6" t="s">
        <v>662</v>
      </c>
      <c r="E342" s="6" t="s">
        <v>553</v>
      </c>
      <c r="F342" s="7" t="s">
        <v>778</v>
      </c>
      <c r="G342" s="6" t="s">
        <v>664</v>
      </c>
      <c r="H342" s="11" t="s">
        <v>509</v>
      </c>
    </row>
    <row r="343" ht="34.7" customHeight="1" spans="1:8">
      <c r="A343" s="6"/>
      <c r="B343" s="7"/>
      <c r="C343" s="7" t="s">
        <v>601</v>
      </c>
      <c r="D343" s="6"/>
      <c r="E343" s="6"/>
      <c r="F343" s="7"/>
      <c r="G343" s="6"/>
      <c r="H343" s="11"/>
    </row>
    <row r="344" ht="34.7" customHeight="1" spans="1:8">
      <c r="A344" s="6"/>
      <c r="B344" s="7"/>
      <c r="C344" s="7"/>
      <c r="D344" s="6" t="s">
        <v>779</v>
      </c>
      <c r="E344" s="6" t="s">
        <v>553</v>
      </c>
      <c r="F344" s="7" t="s">
        <v>557</v>
      </c>
      <c r="G344" s="6" t="s">
        <v>508</v>
      </c>
      <c r="H344" s="11" t="s">
        <v>509</v>
      </c>
    </row>
    <row r="345" ht="34.7" customHeight="1" spans="1:8">
      <c r="A345" s="6"/>
      <c r="B345" s="7"/>
      <c r="C345" s="7"/>
      <c r="D345" s="6" t="s">
        <v>780</v>
      </c>
      <c r="E345" s="6" t="s">
        <v>553</v>
      </c>
      <c r="F345" s="7" t="s">
        <v>507</v>
      </c>
      <c r="G345" s="6" t="s">
        <v>508</v>
      </c>
      <c r="H345" s="11" t="s">
        <v>509</v>
      </c>
    </row>
    <row r="346" ht="34.7" customHeight="1" spans="1:8">
      <c r="A346" s="6"/>
      <c r="B346" s="7"/>
      <c r="C346" s="7" t="s">
        <v>623</v>
      </c>
      <c r="D346" s="6"/>
      <c r="E346" s="6"/>
      <c r="F346" s="7"/>
      <c r="G346" s="6"/>
      <c r="H346" s="11"/>
    </row>
    <row r="347" ht="34.7" customHeight="1" spans="1:8">
      <c r="A347" s="6"/>
      <c r="B347" s="7"/>
      <c r="C347" s="7" t="s">
        <v>605</v>
      </c>
      <c r="D347" s="6"/>
      <c r="E347" s="6"/>
      <c r="F347" s="7"/>
      <c r="G347" s="6"/>
      <c r="H347" s="11"/>
    </row>
    <row r="348" ht="34.7" customHeight="1" spans="1:8">
      <c r="A348" s="6"/>
      <c r="B348" s="7" t="s">
        <v>609</v>
      </c>
      <c r="C348" s="7" t="s">
        <v>624</v>
      </c>
      <c r="D348" s="6"/>
      <c r="E348" s="6"/>
      <c r="F348" s="7"/>
      <c r="G348" s="6"/>
      <c r="H348" s="11"/>
    </row>
    <row r="349" ht="34.7" customHeight="1" spans="1:8">
      <c r="A349" s="6"/>
      <c r="B349" s="7"/>
      <c r="C349" s="7" t="s">
        <v>625</v>
      </c>
      <c r="D349" s="6"/>
      <c r="E349" s="6"/>
      <c r="F349" s="7"/>
      <c r="G349" s="6"/>
      <c r="H349" s="11"/>
    </row>
    <row r="350" ht="34.7" customHeight="1" spans="1:8">
      <c r="A350" s="6"/>
      <c r="B350" s="7"/>
      <c r="C350" s="7"/>
      <c r="D350" s="6" t="s">
        <v>781</v>
      </c>
      <c r="E350" s="6" t="s">
        <v>553</v>
      </c>
      <c r="F350" s="7" t="s">
        <v>782</v>
      </c>
      <c r="G350" s="6" t="s">
        <v>783</v>
      </c>
      <c r="H350" s="11" t="s">
        <v>509</v>
      </c>
    </row>
    <row r="351" ht="34.7" customHeight="1" spans="1:8">
      <c r="A351" s="6"/>
      <c r="B351" s="7"/>
      <c r="C351" s="7" t="s">
        <v>610</v>
      </c>
      <c r="D351" s="6"/>
      <c r="E351" s="6"/>
      <c r="F351" s="7"/>
      <c r="G351" s="6"/>
      <c r="H351" s="11"/>
    </row>
    <row r="352" ht="34.7" customHeight="1" spans="1:8">
      <c r="A352" s="6"/>
      <c r="B352" s="7"/>
      <c r="C352" s="7" t="s">
        <v>613</v>
      </c>
      <c r="D352" s="6"/>
      <c r="E352" s="6"/>
      <c r="F352" s="7"/>
      <c r="G352" s="6"/>
      <c r="H352" s="11"/>
    </row>
    <row r="353" ht="34.7" customHeight="1" spans="1:8">
      <c r="A353" s="6"/>
      <c r="B353" s="7"/>
      <c r="C353" s="7"/>
      <c r="D353" s="6" t="s">
        <v>677</v>
      </c>
      <c r="E353" s="6"/>
      <c r="F353" s="7" t="s">
        <v>648</v>
      </c>
      <c r="G353" s="6"/>
      <c r="H353" s="11" t="s">
        <v>509</v>
      </c>
    </row>
    <row r="354" ht="34.7" customHeight="1" spans="1:8">
      <c r="A354" s="6"/>
      <c r="B354" s="7" t="s">
        <v>633</v>
      </c>
      <c r="C354" s="7" t="s">
        <v>634</v>
      </c>
      <c r="D354" s="6"/>
      <c r="E354" s="6"/>
      <c r="F354" s="7"/>
      <c r="G354" s="6"/>
      <c r="H354" s="11"/>
    </row>
    <row r="355" ht="34.7" customHeight="1" spans="1:8">
      <c r="A355" s="6"/>
      <c r="B355" s="7"/>
      <c r="C355" s="7"/>
      <c r="D355" s="6" t="s">
        <v>555</v>
      </c>
      <c r="E355" s="6" t="s">
        <v>553</v>
      </c>
      <c r="F355" s="7" t="s">
        <v>557</v>
      </c>
      <c r="G355" s="6" t="s">
        <v>508</v>
      </c>
      <c r="H355" s="11" t="s">
        <v>509</v>
      </c>
    </row>
    <row r="356" ht="34.7" customHeight="1" spans="1:8">
      <c r="A356" s="6"/>
      <c r="B356" s="7"/>
      <c r="C356" s="7" t="s">
        <v>637</v>
      </c>
      <c r="D356" s="6"/>
      <c r="E356" s="6"/>
      <c r="F356" s="7"/>
      <c r="G356" s="6"/>
      <c r="H356" s="11"/>
    </row>
    <row r="357" ht="26.1" customHeight="1" spans="1:8">
      <c r="A357" s="6" t="s">
        <v>584</v>
      </c>
      <c r="B357" s="7" t="s">
        <v>270</v>
      </c>
      <c r="C357" s="7"/>
      <c r="D357" s="7"/>
      <c r="E357" s="7"/>
      <c r="F357" s="7"/>
      <c r="G357" s="7"/>
      <c r="H357" s="7"/>
    </row>
    <row r="358" ht="26.1" customHeight="1" spans="1:8">
      <c r="A358" s="8" t="s">
        <v>585</v>
      </c>
      <c r="B358" s="9" t="s">
        <v>56</v>
      </c>
      <c r="C358" s="9"/>
      <c r="D358" s="9"/>
      <c r="E358" s="9" t="s">
        <v>586</v>
      </c>
      <c r="F358" s="9" t="s">
        <v>56</v>
      </c>
      <c r="G358" s="9"/>
      <c r="H358" s="9"/>
    </row>
    <row r="359" ht="16.35" customHeight="1" spans="1:8">
      <c r="A359" s="6" t="s">
        <v>587</v>
      </c>
      <c r="B359" s="10">
        <v>24.5</v>
      </c>
      <c r="C359" s="10"/>
      <c r="D359" s="10"/>
      <c r="E359" s="10"/>
      <c r="F359" s="10"/>
      <c r="G359" s="10"/>
      <c r="H359" s="10"/>
    </row>
    <row r="360" ht="55.15" customHeight="1" spans="1:8">
      <c r="A360" s="6" t="s">
        <v>588</v>
      </c>
      <c r="B360" s="6" t="s">
        <v>784</v>
      </c>
      <c r="C360" s="6"/>
      <c r="D360" s="6"/>
      <c r="E360" s="6"/>
      <c r="F360" s="6"/>
      <c r="G360" s="6"/>
      <c r="H360" s="6"/>
    </row>
    <row r="361" ht="34.7" customHeight="1" spans="1:8">
      <c r="A361" s="6" t="s">
        <v>590</v>
      </c>
      <c r="B361" s="7" t="s">
        <v>496</v>
      </c>
      <c r="C361" s="7" t="s">
        <v>497</v>
      </c>
      <c r="D361" s="7" t="s">
        <v>498</v>
      </c>
      <c r="E361" s="6" t="s">
        <v>591</v>
      </c>
      <c r="F361" s="7" t="s">
        <v>500</v>
      </c>
      <c r="G361" s="6" t="s">
        <v>592</v>
      </c>
      <c r="H361" s="7" t="s">
        <v>502</v>
      </c>
    </row>
    <row r="362" ht="34.7" customHeight="1" spans="1:8">
      <c r="A362" s="6"/>
      <c r="B362" s="7" t="s">
        <v>593</v>
      </c>
      <c r="C362" s="7" t="s">
        <v>594</v>
      </c>
      <c r="D362" s="6"/>
      <c r="E362" s="6"/>
      <c r="F362" s="7"/>
      <c r="G362" s="6"/>
      <c r="H362" s="11"/>
    </row>
    <row r="363" ht="34.7" customHeight="1" spans="1:8">
      <c r="A363" s="6"/>
      <c r="B363" s="7"/>
      <c r="C363" s="7"/>
      <c r="D363" s="6" t="s">
        <v>785</v>
      </c>
      <c r="E363" s="6" t="s">
        <v>553</v>
      </c>
      <c r="F363" s="7" t="s">
        <v>596</v>
      </c>
      <c r="G363" s="6" t="s">
        <v>542</v>
      </c>
      <c r="H363" s="11" t="s">
        <v>509</v>
      </c>
    </row>
    <row r="364" ht="34.7" customHeight="1" spans="1:8">
      <c r="A364" s="6"/>
      <c r="B364" s="7"/>
      <c r="C364" s="7"/>
      <c r="D364" s="6" t="s">
        <v>786</v>
      </c>
      <c r="E364" s="6" t="s">
        <v>553</v>
      </c>
      <c r="F364" s="7" t="s">
        <v>524</v>
      </c>
      <c r="G364" s="6" t="s">
        <v>542</v>
      </c>
      <c r="H364" s="11" t="s">
        <v>509</v>
      </c>
    </row>
    <row r="365" ht="34.7" customHeight="1" spans="1:8">
      <c r="A365" s="6"/>
      <c r="B365" s="7"/>
      <c r="C365" s="7" t="s">
        <v>601</v>
      </c>
      <c r="D365" s="6"/>
      <c r="E365" s="6"/>
      <c r="F365" s="7"/>
      <c r="G365" s="6"/>
      <c r="H365" s="11"/>
    </row>
    <row r="366" ht="34.7" customHeight="1" spans="1:8">
      <c r="A366" s="6"/>
      <c r="B366" s="7"/>
      <c r="C366" s="7"/>
      <c r="D366" s="6" t="s">
        <v>787</v>
      </c>
      <c r="E366" s="6" t="s">
        <v>553</v>
      </c>
      <c r="F366" s="7" t="s">
        <v>507</v>
      </c>
      <c r="G366" s="6" t="s">
        <v>508</v>
      </c>
      <c r="H366" s="11" t="s">
        <v>509</v>
      </c>
    </row>
    <row r="367" ht="34.7" customHeight="1" spans="1:8">
      <c r="A367" s="6"/>
      <c r="B367" s="7"/>
      <c r="C367" s="7"/>
      <c r="D367" s="6" t="s">
        <v>788</v>
      </c>
      <c r="E367" s="6" t="s">
        <v>553</v>
      </c>
      <c r="F367" s="7" t="s">
        <v>507</v>
      </c>
      <c r="G367" s="6" t="s">
        <v>508</v>
      </c>
      <c r="H367" s="11" t="s">
        <v>509</v>
      </c>
    </row>
    <row r="368" ht="34.7" customHeight="1" spans="1:8">
      <c r="A368" s="6"/>
      <c r="B368" s="7"/>
      <c r="C368" s="7" t="s">
        <v>623</v>
      </c>
      <c r="D368" s="6"/>
      <c r="E368" s="6"/>
      <c r="F368" s="7"/>
      <c r="G368" s="6"/>
      <c r="H368" s="11"/>
    </row>
    <row r="369" ht="34.7" customHeight="1" spans="1:8">
      <c r="A369" s="6"/>
      <c r="B369" s="7"/>
      <c r="C369" s="7" t="s">
        <v>605</v>
      </c>
      <c r="D369" s="6"/>
      <c r="E369" s="6"/>
      <c r="F369" s="7"/>
      <c r="G369" s="6"/>
      <c r="H369" s="11"/>
    </row>
    <row r="370" ht="34.7" customHeight="1" spans="1:8">
      <c r="A370" s="6"/>
      <c r="B370" s="7" t="s">
        <v>609</v>
      </c>
      <c r="C370" s="7" t="s">
        <v>624</v>
      </c>
      <c r="D370" s="6"/>
      <c r="E370" s="6"/>
      <c r="F370" s="7"/>
      <c r="G370" s="6"/>
      <c r="H370" s="11"/>
    </row>
    <row r="371" ht="34.7" customHeight="1" spans="1:8">
      <c r="A371" s="6"/>
      <c r="B371" s="7"/>
      <c r="C371" s="7" t="s">
        <v>625</v>
      </c>
      <c r="D371" s="6"/>
      <c r="E371" s="6"/>
      <c r="F371" s="7"/>
      <c r="G371" s="6"/>
      <c r="H371" s="11"/>
    </row>
    <row r="372" ht="34.7" customHeight="1" spans="1:8">
      <c r="A372" s="6"/>
      <c r="B372" s="7"/>
      <c r="C372" s="7"/>
      <c r="D372" s="6" t="s">
        <v>551</v>
      </c>
      <c r="E372" s="6" t="s">
        <v>553</v>
      </c>
      <c r="F372" s="7" t="s">
        <v>557</v>
      </c>
      <c r="G372" s="6" t="s">
        <v>508</v>
      </c>
      <c r="H372" s="11" t="s">
        <v>509</v>
      </c>
    </row>
    <row r="373" ht="34.7" customHeight="1" spans="1:8">
      <c r="A373" s="6"/>
      <c r="B373" s="7"/>
      <c r="C373" s="7" t="s">
        <v>610</v>
      </c>
      <c r="D373" s="6"/>
      <c r="E373" s="6"/>
      <c r="F373" s="7"/>
      <c r="G373" s="6"/>
      <c r="H373" s="11"/>
    </row>
    <row r="374" ht="34.7" customHeight="1" spans="1:8">
      <c r="A374" s="6"/>
      <c r="B374" s="7"/>
      <c r="C374" s="7" t="s">
        <v>613</v>
      </c>
      <c r="D374" s="6"/>
      <c r="E374" s="6"/>
      <c r="F374" s="7"/>
      <c r="G374" s="6"/>
      <c r="H374" s="11"/>
    </row>
    <row r="375" ht="34.7" customHeight="1" spans="1:8">
      <c r="A375" s="6"/>
      <c r="B375" s="7"/>
      <c r="C375" s="7"/>
      <c r="D375" s="6" t="s">
        <v>614</v>
      </c>
      <c r="E375" s="6"/>
      <c r="F375" s="7" t="s">
        <v>667</v>
      </c>
      <c r="G375" s="6"/>
      <c r="H375" s="11" t="s">
        <v>509</v>
      </c>
    </row>
    <row r="376" ht="34.7" customHeight="1" spans="1:8">
      <c r="A376" s="6"/>
      <c r="B376" s="7" t="s">
        <v>633</v>
      </c>
      <c r="C376" s="7" t="s">
        <v>634</v>
      </c>
      <c r="D376" s="6"/>
      <c r="E376" s="6"/>
      <c r="F376" s="7"/>
      <c r="G376" s="6"/>
      <c r="H376" s="11"/>
    </row>
    <row r="377" ht="34.7" customHeight="1" spans="1:8">
      <c r="A377" s="6"/>
      <c r="B377" s="7"/>
      <c r="C377" s="7" t="s">
        <v>637</v>
      </c>
      <c r="D377" s="6"/>
      <c r="E377" s="6"/>
      <c r="F377" s="7"/>
      <c r="G377" s="6"/>
      <c r="H377" s="11"/>
    </row>
    <row r="378" ht="26.1" customHeight="1" spans="1:8">
      <c r="A378" s="6" t="s">
        <v>584</v>
      </c>
      <c r="B378" s="7" t="s">
        <v>272</v>
      </c>
      <c r="C378" s="7"/>
      <c r="D378" s="7"/>
      <c r="E378" s="7"/>
      <c r="F378" s="7"/>
      <c r="G378" s="7"/>
      <c r="H378" s="7"/>
    </row>
    <row r="379" ht="26.1" customHeight="1" spans="1:8">
      <c r="A379" s="8" t="s">
        <v>585</v>
      </c>
      <c r="B379" s="9" t="s">
        <v>56</v>
      </c>
      <c r="C379" s="9"/>
      <c r="D379" s="9"/>
      <c r="E379" s="9" t="s">
        <v>586</v>
      </c>
      <c r="F379" s="9" t="s">
        <v>56</v>
      </c>
      <c r="G379" s="9"/>
      <c r="H379" s="9"/>
    </row>
    <row r="380" ht="16.35" customHeight="1" spans="1:8">
      <c r="A380" s="6" t="s">
        <v>587</v>
      </c>
      <c r="B380" s="10">
        <v>107</v>
      </c>
      <c r="C380" s="10"/>
      <c r="D380" s="10"/>
      <c r="E380" s="10"/>
      <c r="F380" s="10"/>
      <c r="G380" s="10"/>
      <c r="H380" s="10"/>
    </row>
    <row r="381" ht="69" customHeight="1" spans="1:8">
      <c r="A381" s="6" t="s">
        <v>588</v>
      </c>
      <c r="B381" s="6" t="s">
        <v>789</v>
      </c>
      <c r="C381" s="6"/>
      <c r="D381" s="6"/>
      <c r="E381" s="6"/>
      <c r="F381" s="6"/>
      <c r="G381" s="6"/>
      <c r="H381" s="6"/>
    </row>
    <row r="382" ht="34.7" customHeight="1" spans="1:8">
      <c r="A382" s="6" t="s">
        <v>590</v>
      </c>
      <c r="B382" s="7" t="s">
        <v>496</v>
      </c>
      <c r="C382" s="7" t="s">
        <v>497</v>
      </c>
      <c r="D382" s="7" t="s">
        <v>498</v>
      </c>
      <c r="E382" s="6" t="s">
        <v>591</v>
      </c>
      <c r="F382" s="7" t="s">
        <v>500</v>
      </c>
      <c r="G382" s="6" t="s">
        <v>592</v>
      </c>
      <c r="H382" s="7" t="s">
        <v>502</v>
      </c>
    </row>
    <row r="383" ht="34.7" customHeight="1" spans="1:8">
      <c r="A383" s="6"/>
      <c r="B383" s="7" t="s">
        <v>593</v>
      </c>
      <c r="C383" s="7" t="s">
        <v>594</v>
      </c>
      <c r="D383" s="6" t="s">
        <v>790</v>
      </c>
      <c r="E383" s="6" t="s">
        <v>553</v>
      </c>
      <c r="F383" s="7" t="s">
        <v>791</v>
      </c>
      <c r="G383" s="6" t="s">
        <v>792</v>
      </c>
      <c r="H383" s="11" t="s">
        <v>509</v>
      </c>
    </row>
    <row r="384" ht="34.7" customHeight="1" spans="1:8">
      <c r="A384" s="6"/>
      <c r="B384" s="7"/>
      <c r="C384" s="7"/>
      <c r="D384" s="6" t="s">
        <v>793</v>
      </c>
      <c r="E384" s="6" t="s">
        <v>553</v>
      </c>
      <c r="F384" s="7" t="s">
        <v>507</v>
      </c>
      <c r="G384" s="6" t="s">
        <v>508</v>
      </c>
      <c r="H384" s="11" t="s">
        <v>509</v>
      </c>
    </row>
    <row r="385" ht="34.7" customHeight="1" spans="1:8">
      <c r="A385" s="6"/>
      <c r="B385" s="7"/>
      <c r="C385" s="7" t="s">
        <v>601</v>
      </c>
      <c r="D385" s="6" t="s">
        <v>794</v>
      </c>
      <c r="E385" s="6" t="s">
        <v>553</v>
      </c>
      <c r="F385" s="7" t="s">
        <v>650</v>
      </c>
      <c r="G385" s="6" t="s">
        <v>508</v>
      </c>
      <c r="H385" s="11" t="s">
        <v>509</v>
      </c>
    </row>
    <row r="386" ht="34.7" customHeight="1" spans="1:8">
      <c r="A386" s="6"/>
      <c r="B386" s="7"/>
      <c r="C386" s="7"/>
      <c r="D386" s="6" t="s">
        <v>795</v>
      </c>
      <c r="E386" s="6" t="s">
        <v>553</v>
      </c>
      <c r="F386" s="7" t="s">
        <v>650</v>
      </c>
      <c r="G386" s="6" t="s">
        <v>508</v>
      </c>
      <c r="H386" s="11" t="s">
        <v>509</v>
      </c>
    </row>
    <row r="387" ht="34.7" customHeight="1" spans="1:8">
      <c r="A387" s="6"/>
      <c r="B387" s="7"/>
      <c r="C387" s="7" t="s">
        <v>623</v>
      </c>
      <c r="D387" s="6"/>
      <c r="E387" s="6"/>
      <c r="F387" s="7"/>
      <c r="G387" s="6"/>
      <c r="H387" s="11"/>
    </row>
    <row r="388" ht="34.7" customHeight="1" spans="1:8">
      <c r="A388" s="6"/>
      <c r="B388" s="7"/>
      <c r="C388" s="7" t="s">
        <v>605</v>
      </c>
      <c r="D388" s="6"/>
      <c r="E388" s="6"/>
      <c r="F388" s="7"/>
      <c r="G388" s="6"/>
      <c r="H388" s="11"/>
    </row>
    <row r="389" ht="34.7" customHeight="1" spans="1:8">
      <c r="A389" s="6"/>
      <c r="B389" s="7" t="s">
        <v>609</v>
      </c>
      <c r="C389" s="7" t="s">
        <v>624</v>
      </c>
      <c r="D389" s="6"/>
      <c r="E389" s="6"/>
      <c r="F389" s="7"/>
      <c r="G389" s="6"/>
      <c r="H389" s="11"/>
    </row>
    <row r="390" ht="34.7" customHeight="1" spans="1:8">
      <c r="A390" s="6"/>
      <c r="B390" s="7"/>
      <c r="C390" s="7" t="s">
        <v>625</v>
      </c>
      <c r="D390" s="6" t="s">
        <v>796</v>
      </c>
      <c r="E390" s="6"/>
      <c r="F390" s="7" t="s">
        <v>797</v>
      </c>
      <c r="G390" s="6"/>
      <c r="H390" s="11" t="s">
        <v>509</v>
      </c>
    </row>
    <row r="391" ht="34.7" customHeight="1" spans="1:8">
      <c r="A391" s="6"/>
      <c r="B391" s="7"/>
      <c r="C391" s="7" t="s">
        <v>610</v>
      </c>
      <c r="D391" s="6"/>
      <c r="E391" s="6"/>
      <c r="F391" s="7"/>
      <c r="G391" s="6"/>
      <c r="H391" s="11"/>
    </row>
    <row r="392" ht="34.7" customHeight="1" spans="1:8">
      <c r="A392" s="6"/>
      <c r="B392" s="7"/>
      <c r="C392" s="7" t="s">
        <v>613</v>
      </c>
      <c r="D392" s="6" t="s">
        <v>798</v>
      </c>
      <c r="E392" s="6"/>
      <c r="F392" s="7" t="s">
        <v>667</v>
      </c>
      <c r="G392" s="6"/>
      <c r="H392" s="11" t="s">
        <v>509</v>
      </c>
    </row>
    <row r="393" ht="34.7" customHeight="1" spans="1:8">
      <c r="A393" s="6"/>
      <c r="B393" s="7" t="s">
        <v>633</v>
      </c>
      <c r="C393" s="7" t="s">
        <v>634</v>
      </c>
      <c r="D393" s="6"/>
      <c r="E393" s="6"/>
      <c r="F393" s="7"/>
      <c r="G393" s="6"/>
      <c r="H393" s="11"/>
    </row>
    <row r="394" ht="34.7" customHeight="1" spans="1:8">
      <c r="A394" s="6"/>
      <c r="B394" s="7"/>
      <c r="C394" s="7" t="s">
        <v>637</v>
      </c>
      <c r="D394" s="6"/>
      <c r="E394" s="6"/>
      <c r="F394" s="7"/>
      <c r="G394" s="6"/>
      <c r="H394" s="11"/>
    </row>
    <row r="395" ht="26.1" customHeight="1" spans="1:8">
      <c r="A395" s="6" t="s">
        <v>584</v>
      </c>
      <c r="B395" s="7" t="s">
        <v>274</v>
      </c>
      <c r="C395" s="7"/>
      <c r="D395" s="7"/>
      <c r="E395" s="7"/>
      <c r="F395" s="7"/>
      <c r="G395" s="7"/>
      <c r="H395" s="7"/>
    </row>
    <row r="396" ht="26.1" customHeight="1" spans="1:8">
      <c r="A396" s="8" t="s">
        <v>585</v>
      </c>
      <c r="B396" s="9" t="s">
        <v>56</v>
      </c>
      <c r="C396" s="9"/>
      <c r="D396" s="9"/>
      <c r="E396" s="9" t="s">
        <v>586</v>
      </c>
      <c r="F396" s="9" t="s">
        <v>56</v>
      </c>
      <c r="G396" s="9"/>
      <c r="H396" s="9"/>
    </row>
    <row r="397" ht="16.35" customHeight="1" spans="1:8">
      <c r="A397" s="6" t="s">
        <v>587</v>
      </c>
      <c r="B397" s="10">
        <v>15</v>
      </c>
      <c r="C397" s="10"/>
      <c r="D397" s="10"/>
      <c r="E397" s="10"/>
      <c r="F397" s="10"/>
      <c r="G397" s="10"/>
      <c r="H397" s="10"/>
    </row>
    <row r="398" ht="55.15" customHeight="1" spans="1:8">
      <c r="A398" s="6" t="s">
        <v>588</v>
      </c>
      <c r="B398" s="6" t="s">
        <v>799</v>
      </c>
      <c r="C398" s="6"/>
      <c r="D398" s="6"/>
      <c r="E398" s="6"/>
      <c r="F398" s="6"/>
      <c r="G398" s="6"/>
      <c r="H398" s="6"/>
    </row>
    <row r="399" ht="34.7" customHeight="1" spans="1:8">
      <c r="A399" s="6" t="s">
        <v>590</v>
      </c>
      <c r="B399" s="7" t="s">
        <v>496</v>
      </c>
      <c r="C399" s="7" t="s">
        <v>497</v>
      </c>
      <c r="D399" s="7" t="s">
        <v>498</v>
      </c>
      <c r="E399" s="6" t="s">
        <v>591</v>
      </c>
      <c r="F399" s="7" t="s">
        <v>500</v>
      </c>
      <c r="G399" s="6" t="s">
        <v>592</v>
      </c>
      <c r="H399" s="7" t="s">
        <v>502</v>
      </c>
    </row>
    <row r="400" ht="34.7" customHeight="1" spans="1:8">
      <c r="A400" s="6"/>
      <c r="B400" s="7" t="s">
        <v>593</v>
      </c>
      <c r="C400" s="7" t="s">
        <v>594</v>
      </c>
      <c r="D400" s="6"/>
      <c r="E400" s="6"/>
      <c r="F400" s="7"/>
      <c r="G400" s="6"/>
      <c r="H400" s="11"/>
    </row>
    <row r="401" ht="34.7" customHeight="1" spans="1:8">
      <c r="A401" s="6"/>
      <c r="B401" s="7"/>
      <c r="C401" s="7"/>
      <c r="D401" s="6" t="s">
        <v>800</v>
      </c>
      <c r="E401" s="6" t="s">
        <v>506</v>
      </c>
      <c r="F401" s="7" t="s">
        <v>801</v>
      </c>
      <c r="G401" s="6" t="s">
        <v>802</v>
      </c>
      <c r="H401" s="11" t="s">
        <v>509</v>
      </c>
    </row>
    <row r="402" ht="34.7" customHeight="1" spans="1:8">
      <c r="A402" s="6"/>
      <c r="B402" s="7"/>
      <c r="C402" s="7"/>
      <c r="D402" s="6" t="s">
        <v>803</v>
      </c>
      <c r="E402" s="6" t="s">
        <v>506</v>
      </c>
      <c r="F402" s="7" t="s">
        <v>596</v>
      </c>
      <c r="G402" s="6" t="s">
        <v>542</v>
      </c>
      <c r="H402" s="11" t="s">
        <v>509</v>
      </c>
    </row>
    <row r="403" ht="34.7" customHeight="1" spans="1:8">
      <c r="A403" s="6"/>
      <c r="B403" s="7"/>
      <c r="C403" s="7" t="s">
        <v>601</v>
      </c>
      <c r="D403" s="6"/>
      <c r="E403" s="6"/>
      <c r="F403" s="7"/>
      <c r="G403" s="6"/>
      <c r="H403" s="11"/>
    </row>
    <row r="404" ht="34.7" customHeight="1" spans="1:8">
      <c r="A404" s="6"/>
      <c r="B404" s="7"/>
      <c r="C404" s="7"/>
      <c r="D404" s="6" t="s">
        <v>751</v>
      </c>
      <c r="E404" s="6" t="s">
        <v>553</v>
      </c>
      <c r="F404" s="7" t="s">
        <v>507</v>
      </c>
      <c r="G404" s="6" t="s">
        <v>508</v>
      </c>
      <c r="H404" s="11" t="s">
        <v>509</v>
      </c>
    </row>
    <row r="405" ht="34.7" customHeight="1" spans="1:8">
      <c r="A405" s="6"/>
      <c r="B405" s="7"/>
      <c r="C405" s="7"/>
      <c r="D405" s="6" t="s">
        <v>804</v>
      </c>
      <c r="E405" s="6" t="s">
        <v>506</v>
      </c>
      <c r="F405" s="7" t="s">
        <v>507</v>
      </c>
      <c r="G405" s="6" t="s">
        <v>508</v>
      </c>
      <c r="H405" s="11" t="s">
        <v>509</v>
      </c>
    </row>
    <row r="406" ht="34.7" customHeight="1" spans="1:8">
      <c r="A406" s="6"/>
      <c r="B406" s="7"/>
      <c r="C406" s="7" t="s">
        <v>623</v>
      </c>
      <c r="D406" s="6"/>
      <c r="E406" s="6"/>
      <c r="F406" s="7"/>
      <c r="G406" s="6"/>
      <c r="H406" s="11"/>
    </row>
    <row r="407" ht="34.7" customHeight="1" spans="1:8">
      <c r="A407" s="6"/>
      <c r="B407" s="7"/>
      <c r="C407" s="7"/>
      <c r="D407" s="6" t="s">
        <v>769</v>
      </c>
      <c r="E407" s="6" t="s">
        <v>506</v>
      </c>
      <c r="F407" s="7" t="s">
        <v>507</v>
      </c>
      <c r="G407" s="6" t="s">
        <v>508</v>
      </c>
      <c r="H407" s="11" t="s">
        <v>509</v>
      </c>
    </row>
    <row r="408" ht="34.7" customHeight="1" spans="1:8">
      <c r="A408" s="6"/>
      <c r="B408" s="7"/>
      <c r="C408" s="7" t="s">
        <v>605</v>
      </c>
      <c r="D408" s="6"/>
      <c r="E408" s="6"/>
      <c r="F408" s="7"/>
      <c r="G408" s="6"/>
      <c r="H408" s="11"/>
    </row>
    <row r="409" ht="34.7" customHeight="1" spans="1:8">
      <c r="A409" s="6"/>
      <c r="B409" s="7" t="s">
        <v>609</v>
      </c>
      <c r="C409" s="7" t="s">
        <v>624</v>
      </c>
      <c r="D409" s="6"/>
      <c r="E409" s="6"/>
      <c r="F409" s="7"/>
      <c r="G409" s="6"/>
      <c r="H409" s="11"/>
    </row>
    <row r="410" ht="34.7" customHeight="1" spans="1:8">
      <c r="A410" s="6"/>
      <c r="B410" s="7"/>
      <c r="C410" s="7" t="s">
        <v>625</v>
      </c>
      <c r="D410" s="6"/>
      <c r="E410" s="6"/>
      <c r="F410" s="7"/>
      <c r="G410" s="6"/>
      <c r="H410" s="11"/>
    </row>
    <row r="411" ht="34.7" customHeight="1" spans="1:8">
      <c r="A411" s="6"/>
      <c r="B411" s="7"/>
      <c r="C411" s="7"/>
      <c r="D411" s="6" t="s">
        <v>805</v>
      </c>
      <c r="E411" s="6"/>
      <c r="F411" s="7" t="s">
        <v>806</v>
      </c>
      <c r="G411" s="6"/>
      <c r="H411" s="11" t="s">
        <v>509</v>
      </c>
    </row>
    <row r="412" ht="34.7" customHeight="1" spans="1:8">
      <c r="A412" s="6"/>
      <c r="B412" s="7"/>
      <c r="C412" s="7" t="s">
        <v>610</v>
      </c>
      <c r="D412" s="6"/>
      <c r="E412" s="6"/>
      <c r="F412" s="7"/>
      <c r="G412" s="6"/>
      <c r="H412" s="11"/>
    </row>
    <row r="413" ht="34.7" customHeight="1" spans="1:8">
      <c r="A413" s="6"/>
      <c r="B413" s="7"/>
      <c r="C413" s="7" t="s">
        <v>613</v>
      </c>
      <c r="D413" s="6"/>
      <c r="E413" s="6"/>
      <c r="F413" s="7"/>
      <c r="G413" s="6"/>
      <c r="H413" s="11"/>
    </row>
    <row r="414" ht="34.7" customHeight="1" spans="1:8">
      <c r="A414" s="6"/>
      <c r="B414" s="7"/>
      <c r="C414" s="7"/>
      <c r="D414" s="6" t="s">
        <v>677</v>
      </c>
      <c r="E414" s="6"/>
      <c r="F414" s="7" t="s">
        <v>755</v>
      </c>
      <c r="G414" s="6"/>
      <c r="H414" s="11" t="s">
        <v>509</v>
      </c>
    </row>
    <row r="415" ht="34.7" customHeight="1" spans="1:8">
      <c r="A415" s="6"/>
      <c r="B415" s="7" t="s">
        <v>633</v>
      </c>
      <c r="C415" s="7" t="s">
        <v>634</v>
      </c>
      <c r="D415" s="6"/>
      <c r="E415" s="6"/>
      <c r="F415" s="7"/>
      <c r="G415" s="6"/>
      <c r="H415" s="11"/>
    </row>
    <row r="416" ht="34.7" customHeight="1" spans="1:8">
      <c r="A416" s="6"/>
      <c r="B416" s="7"/>
      <c r="C416" s="7"/>
      <c r="D416" s="6" t="s">
        <v>807</v>
      </c>
      <c r="E416" s="6" t="s">
        <v>553</v>
      </c>
      <c r="F416" s="7" t="s">
        <v>507</v>
      </c>
      <c r="G416" s="6" t="s">
        <v>508</v>
      </c>
      <c r="H416" s="11" t="s">
        <v>509</v>
      </c>
    </row>
    <row r="417" ht="34.7" customHeight="1" spans="1:8">
      <c r="A417" s="6"/>
      <c r="B417" s="7"/>
      <c r="C417" s="7" t="s">
        <v>637</v>
      </c>
      <c r="D417" s="6"/>
      <c r="E417" s="6"/>
      <c r="F417" s="7"/>
      <c r="G417" s="6"/>
      <c r="H417" s="11"/>
    </row>
    <row r="418" ht="34.7" customHeight="1" spans="1:8">
      <c r="A418" s="6"/>
      <c r="B418" s="7"/>
      <c r="C418" s="7"/>
      <c r="D418" s="6" t="s">
        <v>555</v>
      </c>
      <c r="E418" s="6" t="s">
        <v>553</v>
      </c>
      <c r="F418" s="7" t="s">
        <v>507</v>
      </c>
      <c r="G418" s="6" t="s">
        <v>508</v>
      </c>
      <c r="H418" s="11" t="s">
        <v>509</v>
      </c>
    </row>
    <row r="419" ht="26.1" customHeight="1" spans="1:8">
      <c r="A419" s="6" t="s">
        <v>584</v>
      </c>
      <c r="B419" s="7" t="s">
        <v>276</v>
      </c>
      <c r="C419" s="7"/>
      <c r="D419" s="7"/>
      <c r="E419" s="7"/>
      <c r="F419" s="7"/>
      <c r="G419" s="7"/>
      <c r="H419" s="7"/>
    </row>
    <row r="420" ht="26.1" customHeight="1" spans="1:8">
      <c r="A420" s="8" t="s">
        <v>585</v>
      </c>
      <c r="B420" s="9" t="s">
        <v>56</v>
      </c>
      <c r="C420" s="9"/>
      <c r="D420" s="9"/>
      <c r="E420" s="9" t="s">
        <v>586</v>
      </c>
      <c r="F420" s="9" t="s">
        <v>56</v>
      </c>
      <c r="G420" s="9"/>
      <c r="H420" s="9"/>
    </row>
    <row r="421" ht="16.35" customHeight="1" spans="1:8">
      <c r="A421" s="6" t="s">
        <v>587</v>
      </c>
      <c r="B421" s="10">
        <v>45</v>
      </c>
      <c r="C421" s="10"/>
      <c r="D421" s="10"/>
      <c r="E421" s="10"/>
      <c r="F421" s="10"/>
      <c r="G421" s="10"/>
      <c r="H421" s="10"/>
    </row>
    <row r="422" ht="55.15" customHeight="1" spans="1:8">
      <c r="A422" s="6" t="s">
        <v>588</v>
      </c>
      <c r="B422" s="6" t="s">
        <v>808</v>
      </c>
      <c r="C422" s="6"/>
      <c r="D422" s="6"/>
      <c r="E422" s="6"/>
      <c r="F422" s="6"/>
      <c r="G422" s="6"/>
      <c r="H422" s="6"/>
    </row>
    <row r="423" ht="34.7" customHeight="1" spans="1:8">
      <c r="A423" s="6" t="s">
        <v>590</v>
      </c>
      <c r="B423" s="7" t="s">
        <v>496</v>
      </c>
      <c r="C423" s="7" t="s">
        <v>497</v>
      </c>
      <c r="D423" s="7" t="s">
        <v>498</v>
      </c>
      <c r="E423" s="6" t="s">
        <v>591</v>
      </c>
      <c r="F423" s="7" t="s">
        <v>500</v>
      </c>
      <c r="G423" s="6" t="s">
        <v>592</v>
      </c>
      <c r="H423" s="7" t="s">
        <v>502</v>
      </c>
    </row>
    <row r="424" ht="34.7" customHeight="1" spans="1:8">
      <c r="A424" s="6"/>
      <c r="B424" s="7" t="s">
        <v>593</v>
      </c>
      <c r="C424" s="7" t="s">
        <v>594</v>
      </c>
      <c r="D424" s="6" t="s">
        <v>809</v>
      </c>
      <c r="E424" s="6" t="s">
        <v>553</v>
      </c>
      <c r="F424" s="7" t="s">
        <v>507</v>
      </c>
      <c r="G424" s="6" t="s">
        <v>508</v>
      </c>
      <c r="H424" s="11" t="s">
        <v>509</v>
      </c>
    </row>
    <row r="425" ht="34.7" customHeight="1" spans="1:8">
      <c r="A425" s="6"/>
      <c r="B425" s="7"/>
      <c r="C425" s="7"/>
      <c r="D425" s="6" t="s">
        <v>810</v>
      </c>
      <c r="E425" s="6" t="s">
        <v>506</v>
      </c>
      <c r="F425" s="7" t="s">
        <v>801</v>
      </c>
      <c r="G425" s="6" t="s">
        <v>811</v>
      </c>
      <c r="H425" s="11" t="s">
        <v>509</v>
      </c>
    </row>
    <row r="426" ht="34.7" customHeight="1" spans="1:8">
      <c r="A426" s="6"/>
      <c r="B426" s="7"/>
      <c r="C426" s="7" t="s">
        <v>601</v>
      </c>
      <c r="D426" s="6" t="s">
        <v>812</v>
      </c>
      <c r="E426" s="6" t="s">
        <v>506</v>
      </c>
      <c r="F426" s="7" t="s">
        <v>507</v>
      </c>
      <c r="G426" s="6" t="s">
        <v>508</v>
      </c>
      <c r="H426" s="11" t="s">
        <v>509</v>
      </c>
    </row>
    <row r="427" ht="34.7" customHeight="1" spans="1:8">
      <c r="A427" s="6"/>
      <c r="B427" s="7"/>
      <c r="C427" s="7"/>
      <c r="D427" s="6" t="s">
        <v>813</v>
      </c>
      <c r="E427" s="6" t="s">
        <v>553</v>
      </c>
      <c r="F427" s="7" t="s">
        <v>507</v>
      </c>
      <c r="G427" s="6" t="s">
        <v>508</v>
      </c>
      <c r="H427" s="11" t="s">
        <v>509</v>
      </c>
    </row>
    <row r="428" ht="34.7" customHeight="1" spans="1:8">
      <c r="A428" s="6"/>
      <c r="B428" s="7"/>
      <c r="C428" s="7" t="s">
        <v>623</v>
      </c>
      <c r="D428" s="6" t="s">
        <v>814</v>
      </c>
      <c r="E428" s="6" t="s">
        <v>553</v>
      </c>
      <c r="F428" s="7" t="s">
        <v>507</v>
      </c>
      <c r="G428" s="6" t="s">
        <v>508</v>
      </c>
      <c r="H428" s="11" t="s">
        <v>509</v>
      </c>
    </row>
    <row r="429" ht="34.7" customHeight="1" spans="1:8">
      <c r="A429" s="6"/>
      <c r="B429" s="7" t="s">
        <v>609</v>
      </c>
      <c r="C429" s="7" t="s">
        <v>625</v>
      </c>
      <c r="D429" s="6" t="s">
        <v>815</v>
      </c>
      <c r="E429" s="6" t="s">
        <v>506</v>
      </c>
      <c r="F429" s="7" t="s">
        <v>507</v>
      </c>
      <c r="G429" s="6" t="s">
        <v>508</v>
      </c>
      <c r="H429" s="11" t="s">
        <v>509</v>
      </c>
    </row>
    <row r="430" ht="34.7" customHeight="1" spans="1:8">
      <c r="A430" s="6"/>
      <c r="B430" s="7"/>
      <c r="C430" s="7" t="s">
        <v>613</v>
      </c>
      <c r="D430" s="6" t="s">
        <v>677</v>
      </c>
      <c r="E430" s="6"/>
      <c r="F430" s="7" t="s">
        <v>755</v>
      </c>
      <c r="G430" s="6"/>
      <c r="H430" s="11" t="s">
        <v>509</v>
      </c>
    </row>
    <row r="431" ht="34.7" customHeight="1" spans="1:8">
      <c r="A431" s="6"/>
      <c r="B431" s="7" t="s">
        <v>633</v>
      </c>
      <c r="C431" s="7" t="s">
        <v>634</v>
      </c>
      <c r="D431" s="6" t="s">
        <v>816</v>
      </c>
      <c r="E431" s="6" t="s">
        <v>553</v>
      </c>
      <c r="F431" s="7" t="s">
        <v>650</v>
      </c>
      <c r="G431" s="6" t="s">
        <v>508</v>
      </c>
      <c r="H431" s="11" t="s">
        <v>509</v>
      </c>
    </row>
    <row r="432" ht="26.1" customHeight="1" spans="1:8">
      <c r="A432" s="6" t="s">
        <v>584</v>
      </c>
      <c r="B432" s="7" t="s">
        <v>278</v>
      </c>
      <c r="C432" s="7"/>
      <c r="D432" s="7"/>
      <c r="E432" s="7"/>
      <c r="F432" s="7"/>
      <c r="G432" s="7"/>
      <c r="H432" s="7"/>
    </row>
    <row r="433" ht="26.1" customHeight="1" spans="1:8">
      <c r="A433" s="8" t="s">
        <v>585</v>
      </c>
      <c r="B433" s="9" t="s">
        <v>56</v>
      </c>
      <c r="C433" s="9"/>
      <c r="D433" s="9"/>
      <c r="E433" s="9" t="s">
        <v>586</v>
      </c>
      <c r="F433" s="9" t="s">
        <v>56</v>
      </c>
      <c r="G433" s="9"/>
      <c r="H433" s="9"/>
    </row>
    <row r="434" ht="16.35" customHeight="1" spans="1:8">
      <c r="A434" s="6" t="s">
        <v>587</v>
      </c>
      <c r="B434" s="10">
        <v>30</v>
      </c>
      <c r="C434" s="10"/>
      <c r="D434" s="10"/>
      <c r="E434" s="10"/>
      <c r="F434" s="10"/>
      <c r="G434" s="10"/>
      <c r="H434" s="10"/>
    </row>
    <row r="435" ht="55.15" customHeight="1" spans="1:8">
      <c r="A435" s="6" t="s">
        <v>588</v>
      </c>
      <c r="B435" s="6" t="s">
        <v>817</v>
      </c>
      <c r="C435" s="6"/>
      <c r="D435" s="6"/>
      <c r="E435" s="6"/>
      <c r="F435" s="6"/>
      <c r="G435" s="6"/>
      <c r="H435" s="6"/>
    </row>
    <row r="436" ht="34.7" customHeight="1" spans="1:8">
      <c r="A436" s="6" t="s">
        <v>590</v>
      </c>
      <c r="B436" s="7" t="s">
        <v>496</v>
      </c>
      <c r="C436" s="7" t="s">
        <v>497</v>
      </c>
      <c r="D436" s="7" t="s">
        <v>498</v>
      </c>
      <c r="E436" s="6" t="s">
        <v>591</v>
      </c>
      <c r="F436" s="7" t="s">
        <v>500</v>
      </c>
      <c r="G436" s="6" t="s">
        <v>592</v>
      </c>
      <c r="H436" s="7" t="s">
        <v>502</v>
      </c>
    </row>
    <row r="437" ht="34.7" customHeight="1" spans="1:8">
      <c r="A437" s="6"/>
      <c r="B437" s="7" t="s">
        <v>593</v>
      </c>
      <c r="C437" s="7" t="s">
        <v>594</v>
      </c>
      <c r="D437" s="6" t="s">
        <v>818</v>
      </c>
      <c r="E437" s="6" t="s">
        <v>506</v>
      </c>
      <c r="F437" s="7" t="s">
        <v>596</v>
      </c>
      <c r="G437" s="6" t="s">
        <v>699</v>
      </c>
      <c r="H437" s="11" t="s">
        <v>509</v>
      </c>
    </row>
    <row r="438" ht="34.7" customHeight="1" spans="1:8">
      <c r="A438" s="6"/>
      <c r="B438" s="7"/>
      <c r="C438" s="7"/>
      <c r="D438" s="6" t="s">
        <v>819</v>
      </c>
      <c r="E438" s="6" t="s">
        <v>506</v>
      </c>
      <c r="F438" s="7" t="s">
        <v>641</v>
      </c>
      <c r="G438" s="6" t="s">
        <v>699</v>
      </c>
      <c r="H438" s="11" t="s">
        <v>509</v>
      </c>
    </row>
    <row r="439" ht="34.7" customHeight="1" spans="1:8">
      <c r="A439" s="6"/>
      <c r="B439" s="7"/>
      <c r="C439" s="7" t="s">
        <v>601</v>
      </c>
      <c r="D439" s="6" t="s">
        <v>820</v>
      </c>
      <c r="E439" s="6" t="s">
        <v>506</v>
      </c>
      <c r="F439" s="7" t="s">
        <v>507</v>
      </c>
      <c r="G439" s="6" t="s">
        <v>508</v>
      </c>
      <c r="H439" s="11" t="s">
        <v>509</v>
      </c>
    </row>
    <row r="440" ht="34.7" customHeight="1" spans="1:8">
      <c r="A440" s="6"/>
      <c r="B440" s="7"/>
      <c r="C440" s="7"/>
      <c r="D440" s="6" t="s">
        <v>821</v>
      </c>
      <c r="E440" s="6" t="s">
        <v>506</v>
      </c>
      <c r="F440" s="7" t="s">
        <v>507</v>
      </c>
      <c r="G440" s="6" t="s">
        <v>508</v>
      </c>
      <c r="H440" s="11" t="s">
        <v>509</v>
      </c>
    </row>
    <row r="441" ht="34.7" customHeight="1" spans="1:8">
      <c r="A441" s="6"/>
      <c r="B441" s="7"/>
      <c r="C441" s="7" t="s">
        <v>623</v>
      </c>
      <c r="D441" s="6" t="s">
        <v>822</v>
      </c>
      <c r="E441" s="6" t="s">
        <v>506</v>
      </c>
      <c r="F441" s="7" t="s">
        <v>507</v>
      </c>
      <c r="G441" s="6" t="s">
        <v>508</v>
      </c>
      <c r="H441" s="11" t="s">
        <v>509</v>
      </c>
    </row>
    <row r="442" ht="34.7" customHeight="1" spans="1:8">
      <c r="A442" s="6"/>
      <c r="B442" s="7" t="s">
        <v>609</v>
      </c>
      <c r="C442" s="7" t="s">
        <v>625</v>
      </c>
      <c r="D442" s="6" t="s">
        <v>823</v>
      </c>
      <c r="E442" s="6" t="s">
        <v>506</v>
      </c>
      <c r="F442" s="7" t="s">
        <v>596</v>
      </c>
      <c r="G442" s="6" t="s">
        <v>542</v>
      </c>
      <c r="H442" s="11" t="s">
        <v>509</v>
      </c>
    </row>
    <row r="443" ht="34.7" customHeight="1" spans="1:8">
      <c r="A443" s="6"/>
      <c r="B443" s="7"/>
      <c r="C443" s="7" t="s">
        <v>613</v>
      </c>
      <c r="D443" s="6" t="s">
        <v>677</v>
      </c>
      <c r="E443" s="6"/>
      <c r="F443" s="7" t="s">
        <v>755</v>
      </c>
      <c r="G443" s="6"/>
      <c r="H443" s="11" t="s">
        <v>509</v>
      </c>
    </row>
    <row r="444" ht="34.7" customHeight="1" spans="1:8">
      <c r="A444" s="6"/>
      <c r="B444" s="7" t="s">
        <v>633</v>
      </c>
      <c r="C444" s="7" t="s">
        <v>634</v>
      </c>
      <c r="D444" s="6" t="s">
        <v>816</v>
      </c>
      <c r="E444" s="6" t="s">
        <v>553</v>
      </c>
      <c r="F444" s="7" t="s">
        <v>507</v>
      </c>
      <c r="G444" s="6" t="s">
        <v>508</v>
      </c>
      <c r="H444" s="11" t="s">
        <v>509</v>
      </c>
    </row>
    <row r="445" ht="34.7" customHeight="1" spans="1:8">
      <c r="A445" s="6"/>
      <c r="B445" s="7"/>
      <c r="C445" s="7" t="s">
        <v>637</v>
      </c>
      <c r="D445" s="6" t="s">
        <v>555</v>
      </c>
      <c r="E445" s="6" t="s">
        <v>553</v>
      </c>
      <c r="F445" s="7" t="s">
        <v>507</v>
      </c>
      <c r="G445" s="6" t="s">
        <v>508</v>
      </c>
      <c r="H445" s="11" t="s">
        <v>509</v>
      </c>
    </row>
    <row r="446" ht="26.1" customHeight="1" spans="1:8">
      <c r="A446" s="6" t="s">
        <v>584</v>
      </c>
      <c r="B446" s="7" t="s">
        <v>280</v>
      </c>
      <c r="C446" s="7"/>
      <c r="D446" s="7"/>
      <c r="E446" s="7"/>
      <c r="F446" s="7"/>
      <c r="G446" s="7"/>
      <c r="H446" s="7"/>
    </row>
    <row r="447" ht="26.1" customHeight="1" spans="1:8">
      <c r="A447" s="8" t="s">
        <v>585</v>
      </c>
      <c r="B447" s="9" t="s">
        <v>56</v>
      </c>
      <c r="C447" s="9"/>
      <c r="D447" s="9"/>
      <c r="E447" s="9" t="s">
        <v>586</v>
      </c>
      <c r="F447" s="9" t="s">
        <v>56</v>
      </c>
      <c r="G447" s="9"/>
      <c r="H447" s="9"/>
    </row>
    <row r="448" ht="16.35" customHeight="1" spans="1:8">
      <c r="A448" s="6" t="s">
        <v>587</v>
      </c>
      <c r="B448" s="10">
        <v>19</v>
      </c>
      <c r="C448" s="10"/>
      <c r="D448" s="10"/>
      <c r="E448" s="10"/>
      <c r="F448" s="10"/>
      <c r="G448" s="10"/>
      <c r="H448" s="10"/>
    </row>
    <row r="449" ht="41.45" customHeight="1" spans="1:8">
      <c r="A449" s="6" t="s">
        <v>588</v>
      </c>
      <c r="B449" s="6" t="s">
        <v>824</v>
      </c>
      <c r="C449" s="6"/>
      <c r="D449" s="6"/>
      <c r="E449" s="6"/>
      <c r="F449" s="6"/>
      <c r="G449" s="6"/>
      <c r="H449" s="6"/>
    </row>
    <row r="450" ht="34.7" customHeight="1" spans="1:8">
      <c r="A450" s="6" t="s">
        <v>590</v>
      </c>
      <c r="B450" s="7" t="s">
        <v>496</v>
      </c>
      <c r="C450" s="7" t="s">
        <v>497</v>
      </c>
      <c r="D450" s="7" t="s">
        <v>498</v>
      </c>
      <c r="E450" s="6" t="s">
        <v>591</v>
      </c>
      <c r="F450" s="7" t="s">
        <v>500</v>
      </c>
      <c r="G450" s="6" t="s">
        <v>592</v>
      </c>
      <c r="H450" s="7" t="s">
        <v>502</v>
      </c>
    </row>
    <row r="451" ht="34.7" customHeight="1" spans="1:8">
      <c r="A451" s="6"/>
      <c r="B451" s="7" t="s">
        <v>593</v>
      </c>
      <c r="C451" s="7" t="s">
        <v>594</v>
      </c>
      <c r="D451" s="6" t="s">
        <v>825</v>
      </c>
      <c r="E451" s="6" t="s">
        <v>506</v>
      </c>
      <c r="F451" s="7" t="s">
        <v>596</v>
      </c>
      <c r="G451" s="6" t="s">
        <v>699</v>
      </c>
      <c r="H451" s="11" t="s">
        <v>509</v>
      </c>
    </row>
    <row r="452" ht="34.7" customHeight="1" spans="1:8">
      <c r="A452" s="6"/>
      <c r="B452" s="7"/>
      <c r="C452" s="7"/>
      <c r="D452" s="6" t="s">
        <v>826</v>
      </c>
      <c r="E452" s="6" t="s">
        <v>506</v>
      </c>
      <c r="F452" s="7" t="s">
        <v>596</v>
      </c>
      <c r="G452" s="6" t="s">
        <v>699</v>
      </c>
      <c r="H452" s="11" t="s">
        <v>509</v>
      </c>
    </row>
    <row r="453" ht="34.7" customHeight="1" spans="1:8">
      <c r="A453" s="6"/>
      <c r="B453" s="7"/>
      <c r="C453" s="7" t="s">
        <v>601</v>
      </c>
      <c r="D453" s="6" t="s">
        <v>751</v>
      </c>
      <c r="E453" s="6" t="s">
        <v>553</v>
      </c>
      <c r="F453" s="7" t="s">
        <v>507</v>
      </c>
      <c r="G453" s="6" t="s">
        <v>508</v>
      </c>
      <c r="H453" s="11" t="s">
        <v>509</v>
      </c>
    </row>
    <row r="454" ht="34.7" customHeight="1" spans="1:8">
      <c r="A454" s="6"/>
      <c r="B454" s="7"/>
      <c r="C454" s="7"/>
      <c r="D454" s="6" t="s">
        <v>671</v>
      </c>
      <c r="E454" s="6" t="s">
        <v>553</v>
      </c>
      <c r="F454" s="7" t="s">
        <v>507</v>
      </c>
      <c r="G454" s="6" t="s">
        <v>508</v>
      </c>
      <c r="H454" s="11" t="s">
        <v>509</v>
      </c>
    </row>
    <row r="455" ht="34.7" customHeight="1" spans="1:8">
      <c r="A455" s="6"/>
      <c r="B455" s="7"/>
      <c r="C455" s="7" t="s">
        <v>623</v>
      </c>
      <c r="D455" s="6" t="s">
        <v>827</v>
      </c>
      <c r="E455" s="6" t="s">
        <v>506</v>
      </c>
      <c r="F455" s="7" t="s">
        <v>507</v>
      </c>
      <c r="G455" s="6" t="s">
        <v>508</v>
      </c>
      <c r="H455" s="11" t="s">
        <v>509</v>
      </c>
    </row>
    <row r="456" ht="34.7" customHeight="1" spans="1:8">
      <c r="A456" s="6"/>
      <c r="B456" s="7"/>
      <c r="C456" s="7" t="s">
        <v>605</v>
      </c>
      <c r="D456" s="6"/>
      <c r="E456" s="6"/>
      <c r="F456" s="7"/>
      <c r="G456" s="6"/>
      <c r="H456" s="11"/>
    </row>
    <row r="457" ht="34.7" customHeight="1" spans="1:8">
      <c r="A457" s="6"/>
      <c r="B457" s="7" t="s">
        <v>609</v>
      </c>
      <c r="C457" s="7" t="s">
        <v>624</v>
      </c>
      <c r="D457" s="6"/>
      <c r="E457" s="6"/>
      <c r="F457" s="7"/>
      <c r="G457" s="6"/>
      <c r="H457" s="11"/>
    </row>
    <row r="458" ht="34.7" customHeight="1" spans="1:8">
      <c r="A458" s="6"/>
      <c r="B458" s="7"/>
      <c r="C458" s="7" t="s">
        <v>625</v>
      </c>
      <c r="D458" s="6"/>
      <c r="E458" s="6"/>
      <c r="F458" s="7"/>
      <c r="G458" s="6"/>
      <c r="H458" s="11"/>
    </row>
    <row r="459" ht="34.7" customHeight="1" spans="1:8">
      <c r="A459" s="6"/>
      <c r="B459" s="7"/>
      <c r="C459" s="7" t="s">
        <v>610</v>
      </c>
      <c r="D459" s="6"/>
      <c r="E459" s="6"/>
      <c r="F459" s="7"/>
      <c r="G459" s="6"/>
      <c r="H459" s="11"/>
    </row>
    <row r="460" ht="34.7" customHeight="1" spans="1:8">
      <c r="A460" s="6"/>
      <c r="B460" s="7"/>
      <c r="C460" s="7"/>
      <c r="D460" s="6" t="s">
        <v>828</v>
      </c>
      <c r="E460" s="6" t="s">
        <v>553</v>
      </c>
      <c r="F460" s="7" t="s">
        <v>507</v>
      </c>
      <c r="G460" s="6" t="s">
        <v>508</v>
      </c>
      <c r="H460" s="11" t="s">
        <v>509</v>
      </c>
    </row>
    <row r="461" ht="34.7" customHeight="1" spans="1:8">
      <c r="A461" s="6"/>
      <c r="B461" s="7"/>
      <c r="C461" s="7" t="s">
        <v>613</v>
      </c>
      <c r="D461" s="6"/>
      <c r="E461" s="6"/>
      <c r="F461" s="7"/>
      <c r="G461" s="6"/>
      <c r="H461" s="11"/>
    </row>
    <row r="462" ht="34.7" customHeight="1" spans="1:8">
      <c r="A462" s="6"/>
      <c r="B462" s="7"/>
      <c r="C462" s="7"/>
      <c r="D462" s="6" t="s">
        <v>829</v>
      </c>
      <c r="E462" s="6"/>
      <c r="F462" s="7" t="s">
        <v>615</v>
      </c>
      <c r="G462" s="6"/>
      <c r="H462" s="11" t="s">
        <v>509</v>
      </c>
    </row>
    <row r="463" ht="34.7" customHeight="1" spans="1:8">
      <c r="A463" s="6"/>
      <c r="B463" s="7" t="s">
        <v>633</v>
      </c>
      <c r="C463" s="7" t="s">
        <v>634</v>
      </c>
      <c r="D463" s="6"/>
      <c r="E463" s="6"/>
      <c r="F463" s="7"/>
      <c r="G463" s="6"/>
      <c r="H463" s="11"/>
    </row>
    <row r="464" ht="34.7" customHeight="1" spans="1:8">
      <c r="A464" s="6"/>
      <c r="B464" s="7"/>
      <c r="C464" s="7"/>
      <c r="D464" s="6" t="s">
        <v>830</v>
      </c>
      <c r="E464" s="6" t="s">
        <v>553</v>
      </c>
      <c r="F464" s="7" t="s">
        <v>507</v>
      </c>
      <c r="G464" s="6" t="s">
        <v>508</v>
      </c>
      <c r="H464" s="11" t="s">
        <v>509</v>
      </c>
    </row>
    <row r="465" ht="34.7" customHeight="1" spans="1:8">
      <c r="A465" s="6"/>
      <c r="B465" s="7"/>
      <c r="C465" s="7" t="s">
        <v>637</v>
      </c>
      <c r="D465" s="6"/>
      <c r="E465" s="6"/>
      <c r="F465" s="7"/>
      <c r="G465" s="6"/>
      <c r="H465" s="11"/>
    </row>
    <row r="466" ht="26.1" customHeight="1" spans="1:8">
      <c r="A466" s="6" t="s">
        <v>584</v>
      </c>
      <c r="B466" s="7" t="s">
        <v>282</v>
      </c>
      <c r="C466" s="7"/>
      <c r="D466" s="7"/>
      <c r="E466" s="7"/>
      <c r="F466" s="7"/>
      <c r="G466" s="7"/>
      <c r="H466" s="7"/>
    </row>
    <row r="467" ht="26.1" customHeight="1" spans="1:8">
      <c r="A467" s="8" t="s">
        <v>585</v>
      </c>
      <c r="B467" s="9" t="s">
        <v>56</v>
      </c>
      <c r="C467" s="9"/>
      <c r="D467" s="9"/>
      <c r="E467" s="9" t="s">
        <v>586</v>
      </c>
      <c r="F467" s="9" t="s">
        <v>56</v>
      </c>
      <c r="G467" s="9"/>
      <c r="H467" s="9"/>
    </row>
    <row r="468" ht="16.35" customHeight="1" spans="1:8">
      <c r="A468" s="6" t="s">
        <v>587</v>
      </c>
      <c r="B468" s="10">
        <v>20</v>
      </c>
      <c r="C468" s="10"/>
      <c r="D468" s="10"/>
      <c r="E468" s="10"/>
      <c r="F468" s="10"/>
      <c r="G468" s="10"/>
      <c r="H468" s="10"/>
    </row>
    <row r="469" ht="27.6" customHeight="1" spans="1:8">
      <c r="A469" s="6" t="s">
        <v>588</v>
      </c>
      <c r="B469" s="6" t="s">
        <v>831</v>
      </c>
      <c r="C469" s="6"/>
      <c r="D469" s="6"/>
      <c r="E469" s="6"/>
      <c r="F469" s="6"/>
      <c r="G469" s="6"/>
      <c r="H469" s="6"/>
    </row>
    <row r="470" ht="34.7" customHeight="1" spans="1:8">
      <c r="A470" s="6" t="s">
        <v>590</v>
      </c>
      <c r="B470" s="7" t="s">
        <v>496</v>
      </c>
      <c r="C470" s="7" t="s">
        <v>497</v>
      </c>
      <c r="D470" s="7" t="s">
        <v>498</v>
      </c>
      <c r="E470" s="6" t="s">
        <v>591</v>
      </c>
      <c r="F470" s="7" t="s">
        <v>500</v>
      </c>
      <c r="G470" s="6" t="s">
        <v>592</v>
      </c>
      <c r="H470" s="7" t="s">
        <v>502</v>
      </c>
    </row>
    <row r="471" ht="34.7" customHeight="1" spans="1:8">
      <c r="A471" s="6"/>
      <c r="B471" s="7" t="s">
        <v>593</v>
      </c>
      <c r="C471" s="7" t="s">
        <v>594</v>
      </c>
      <c r="D471" s="6" t="s">
        <v>595</v>
      </c>
      <c r="E471" s="6" t="s">
        <v>553</v>
      </c>
      <c r="F471" s="7" t="s">
        <v>832</v>
      </c>
      <c r="G471" s="6" t="s">
        <v>597</v>
      </c>
      <c r="H471" s="11" t="s">
        <v>509</v>
      </c>
    </row>
    <row r="472" ht="34.7" customHeight="1" spans="1:8">
      <c r="A472" s="6"/>
      <c r="B472" s="7"/>
      <c r="C472" s="7"/>
      <c r="D472" s="6" t="s">
        <v>749</v>
      </c>
      <c r="E472" s="6" t="s">
        <v>553</v>
      </c>
      <c r="F472" s="7" t="s">
        <v>507</v>
      </c>
      <c r="G472" s="6" t="s">
        <v>508</v>
      </c>
      <c r="H472" s="11" t="s">
        <v>509</v>
      </c>
    </row>
    <row r="473" ht="34.7" customHeight="1" spans="1:8">
      <c r="A473" s="6"/>
      <c r="B473" s="7"/>
      <c r="C473" s="7" t="s">
        <v>601</v>
      </c>
      <c r="D473" s="6" t="s">
        <v>622</v>
      </c>
      <c r="E473" s="6" t="s">
        <v>506</v>
      </c>
      <c r="F473" s="7" t="s">
        <v>507</v>
      </c>
      <c r="G473" s="6" t="s">
        <v>508</v>
      </c>
      <c r="H473" s="11" t="s">
        <v>509</v>
      </c>
    </row>
    <row r="474" ht="34.7" customHeight="1" spans="1:8">
      <c r="A474" s="6"/>
      <c r="B474" s="7"/>
      <c r="C474" s="7"/>
      <c r="D474" s="6" t="s">
        <v>671</v>
      </c>
      <c r="E474" s="6" t="s">
        <v>553</v>
      </c>
      <c r="F474" s="7" t="s">
        <v>507</v>
      </c>
      <c r="G474" s="6" t="s">
        <v>508</v>
      </c>
      <c r="H474" s="11" t="s">
        <v>509</v>
      </c>
    </row>
    <row r="475" ht="34.7" customHeight="1" spans="1:8">
      <c r="A475" s="6"/>
      <c r="B475" s="7"/>
      <c r="C475" s="7" t="s">
        <v>623</v>
      </c>
      <c r="D475" s="6" t="s">
        <v>769</v>
      </c>
      <c r="E475" s="6" t="s">
        <v>506</v>
      </c>
      <c r="F475" s="7" t="s">
        <v>507</v>
      </c>
      <c r="G475" s="6" t="s">
        <v>508</v>
      </c>
      <c r="H475" s="11" t="s">
        <v>509</v>
      </c>
    </row>
    <row r="476" ht="34.7" customHeight="1" spans="1:8">
      <c r="A476" s="6"/>
      <c r="B476" s="7" t="s">
        <v>609</v>
      </c>
      <c r="C476" s="7" t="s">
        <v>625</v>
      </c>
      <c r="D476" s="6" t="s">
        <v>833</v>
      </c>
      <c r="E476" s="6" t="s">
        <v>553</v>
      </c>
      <c r="F476" s="7" t="s">
        <v>834</v>
      </c>
      <c r="G476" s="6" t="s">
        <v>835</v>
      </c>
      <c r="H476" s="11" t="s">
        <v>509</v>
      </c>
    </row>
    <row r="477" ht="34.7" customHeight="1" spans="1:8">
      <c r="A477" s="6"/>
      <c r="B477" s="7"/>
      <c r="C477" s="7" t="s">
        <v>613</v>
      </c>
      <c r="D477" s="6" t="s">
        <v>614</v>
      </c>
      <c r="E477" s="6"/>
      <c r="F477" s="7" t="s">
        <v>667</v>
      </c>
      <c r="G477" s="6"/>
      <c r="H477" s="11" t="s">
        <v>509</v>
      </c>
    </row>
    <row r="478" ht="26.1" customHeight="1" spans="1:8">
      <c r="A478" s="6" t="s">
        <v>584</v>
      </c>
      <c r="B478" s="7" t="s">
        <v>284</v>
      </c>
      <c r="C478" s="7"/>
      <c r="D478" s="7"/>
      <c r="E478" s="7"/>
      <c r="F478" s="7"/>
      <c r="G478" s="7"/>
      <c r="H478" s="7"/>
    </row>
    <row r="479" ht="26.1" customHeight="1" spans="1:8">
      <c r="A479" s="8" t="s">
        <v>585</v>
      </c>
      <c r="B479" s="9" t="s">
        <v>56</v>
      </c>
      <c r="C479" s="9"/>
      <c r="D479" s="9"/>
      <c r="E479" s="9" t="s">
        <v>586</v>
      </c>
      <c r="F479" s="9" t="s">
        <v>56</v>
      </c>
      <c r="G479" s="9"/>
      <c r="H479" s="9"/>
    </row>
    <row r="480" ht="16.35" customHeight="1" spans="1:8">
      <c r="A480" s="6" t="s">
        <v>587</v>
      </c>
      <c r="B480" s="10">
        <v>10</v>
      </c>
      <c r="C480" s="10"/>
      <c r="D480" s="10"/>
      <c r="E480" s="10"/>
      <c r="F480" s="10"/>
      <c r="G480" s="10"/>
      <c r="H480" s="10"/>
    </row>
    <row r="481" ht="69" customHeight="1" spans="1:8">
      <c r="A481" s="6" t="s">
        <v>588</v>
      </c>
      <c r="B481" s="6" t="s">
        <v>836</v>
      </c>
      <c r="C481" s="6"/>
      <c r="D481" s="6"/>
      <c r="E481" s="6"/>
      <c r="F481" s="6"/>
      <c r="G481" s="6"/>
      <c r="H481" s="6"/>
    </row>
    <row r="482" ht="34.7" customHeight="1" spans="1:8">
      <c r="A482" s="6" t="s">
        <v>590</v>
      </c>
      <c r="B482" s="7" t="s">
        <v>496</v>
      </c>
      <c r="C482" s="7" t="s">
        <v>497</v>
      </c>
      <c r="D482" s="7" t="s">
        <v>498</v>
      </c>
      <c r="E482" s="6" t="s">
        <v>591</v>
      </c>
      <c r="F482" s="7" t="s">
        <v>500</v>
      </c>
      <c r="G482" s="6" t="s">
        <v>592</v>
      </c>
      <c r="H482" s="7" t="s">
        <v>502</v>
      </c>
    </row>
    <row r="483" ht="34.7" customHeight="1" spans="1:8">
      <c r="A483" s="6"/>
      <c r="B483" s="7" t="s">
        <v>593</v>
      </c>
      <c r="C483" s="7" t="s">
        <v>594</v>
      </c>
      <c r="D483" s="6" t="s">
        <v>767</v>
      </c>
      <c r="E483" s="6" t="s">
        <v>506</v>
      </c>
      <c r="F483" s="7" t="s">
        <v>712</v>
      </c>
      <c r="G483" s="6" t="s">
        <v>699</v>
      </c>
      <c r="H483" s="11" t="s">
        <v>509</v>
      </c>
    </row>
    <row r="484" ht="34.7" customHeight="1" spans="1:8">
      <c r="A484" s="6"/>
      <c r="B484" s="7"/>
      <c r="C484" s="7"/>
      <c r="D484" s="6" t="s">
        <v>837</v>
      </c>
      <c r="E484" s="6" t="s">
        <v>553</v>
      </c>
      <c r="F484" s="7" t="s">
        <v>838</v>
      </c>
      <c r="G484" s="6" t="s">
        <v>792</v>
      </c>
      <c r="H484" s="11" t="s">
        <v>509</v>
      </c>
    </row>
    <row r="485" ht="34.7" customHeight="1" spans="1:8">
      <c r="A485" s="6"/>
      <c r="B485" s="7"/>
      <c r="C485" s="7" t="s">
        <v>601</v>
      </c>
      <c r="D485" s="6" t="s">
        <v>839</v>
      </c>
      <c r="E485" s="6" t="s">
        <v>553</v>
      </c>
      <c r="F485" s="7" t="s">
        <v>507</v>
      </c>
      <c r="G485" s="6" t="s">
        <v>508</v>
      </c>
      <c r="H485" s="11" t="s">
        <v>509</v>
      </c>
    </row>
    <row r="486" ht="34.7" customHeight="1" spans="1:8">
      <c r="A486" s="6"/>
      <c r="B486" s="7"/>
      <c r="C486" s="7"/>
      <c r="D486" s="6" t="s">
        <v>840</v>
      </c>
      <c r="E486" s="6" t="s">
        <v>506</v>
      </c>
      <c r="F486" s="7" t="s">
        <v>507</v>
      </c>
      <c r="G486" s="6" t="s">
        <v>508</v>
      </c>
      <c r="H486" s="11" t="s">
        <v>509</v>
      </c>
    </row>
    <row r="487" ht="34.7" customHeight="1" spans="1:8">
      <c r="A487" s="6"/>
      <c r="B487" s="7"/>
      <c r="C487" s="7" t="s">
        <v>623</v>
      </c>
      <c r="D487" s="6" t="s">
        <v>841</v>
      </c>
      <c r="E487" s="6" t="s">
        <v>553</v>
      </c>
      <c r="F487" s="7" t="s">
        <v>507</v>
      </c>
      <c r="G487" s="6" t="s">
        <v>508</v>
      </c>
      <c r="H487" s="11" t="s">
        <v>509</v>
      </c>
    </row>
    <row r="488" ht="34.7" customHeight="1" spans="1:8">
      <c r="A488" s="6"/>
      <c r="B488" s="7" t="s">
        <v>609</v>
      </c>
      <c r="C488" s="7" t="s">
        <v>624</v>
      </c>
      <c r="D488" s="6" t="s">
        <v>771</v>
      </c>
      <c r="E488" s="6" t="s">
        <v>553</v>
      </c>
      <c r="F488" s="7" t="s">
        <v>842</v>
      </c>
      <c r="G488" s="6" t="s">
        <v>600</v>
      </c>
      <c r="H488" s="11" t="s">
        <v>509</v>
      </c>
    </row>
    <row r="489" ht="34.7" customHeight="1" spans="1:8">
      <c r="A489" s="6"/>
      <c r="B489" s="7"/>
      <c r="C489" s="7" t="s">
        <v>625</v>
      </c>
      <c r="D489" s="6" t="s">
        <v>733</v>
      </c>
      <c r="E489" s="6" t="s">
        <v>553</v>
      </c>
      <c r="F489" s="7" t="s">
        <v>507</v>
      </c>
      <c r="G489" s="6" t="s">
        <v>508</v>
      </c>
      <c r="H489" s="11" t="s">
        <v>509</v>
      </c>
    </row>
    <row r="490" ht="34.7" customHeight="1" spans="1:8">
      <c r="A490" s="6"/>
      <c r="B490" s="7"/>
      <c r="C490" s="7" t="s">
        <v>613</v>
      </c>
      <c r="D490" s="6"/>
      <c r="E490" s="6"/>
      <c r="F490" s="7"/>
      <c r="G490" s="6"/>
      <c r="H490" s="11"/>
    </row>
    <row r="491" ht="34.7" customHeight="1" spans="1:8">
      <c r="A491" s="6"/>
      <c r="B491" s="7"/>
      <c r="C491" s="7"/>
      <c r="D491" s="6" t="s">
        <v>734</v>
      </c>
      <c r="E491" s="6" t="s">
        <v>506</v>
      </c>
      <c r="F491" s="7" t="s">
        <v>596</v>
      </c>
      <c r="G491" s="6" t="s">
        <v>735</v>
      </c>
      <c r="H491" s="11" t="s">
        <v>509</v>
      </c>
    </row>
    <row r="492" ht="34.7" customHeight="1" spans="1:8">
      <c r="A492" s="6"/>
      <c r="B492" s="7" t="s">
        <v>633</v>
      </c>
      <c r="C492" s="7" t="s">
        <v>634</v>
      </c>
      <c r="D492" s="6"/>
      <c r="E492" s="6"/>
      <c r="F492" s="7"/>
      <c r="G492" s="6"/>
      <c r="H492" s="11"/>
    </row>
    <row r="493" ht="34.7" customHeight="1" spans="1:8">
      <c r="A493" s="6"/>
      <c r="B493" s="7"/>
      <c r="C493" s="7" t="s">
        <v>637</v>
      </c>
      <c r="D493" s="6"/>
      <c r="E493" s="6"/>
      <c r="F493" s="7"/>
      <c r="G493" s="6"/>
      <c r="H493" s="11"/>
    </row>
    <row r="494" ht="26.1" customHeight="1" spans="1:8">
      <c r="A494" s="6" t="s">
        <v>584</v>
      </c>
      <c r="B494" s="7" t="s">
        <v>286</v>
      </c>
      <c r="C494" s="7"/>
      <c r="D494" s="7"/>
      <c r="E494" s="7"/>
      <c r="F494" s="7"/>
      <c r="G494" s="7"/>
      <c r="H494" s="7"/>
    </row>
    <row r="495" ht="26.1" customHeight="1" spans="1:8">
      <c r="A495" s="8" t="s">
        <v>585</v>
      </c>
      <c r="B495" s="9" t="s">
        <v>56</v>
      </c>
      <c r="C495" s="9"/>
      <c r="D495" s="9"/>
      <c r="E495" s="9" t="s">
        <v>586</v>
      </c>
      <c r="F495" s="9" t="s">
        <v>56</v>
      </c>
      <c r="G495" s="9"/>
      <c r="H495" s="9"/>
    </row>
    <row r="496" ht="16.35" customHeight="1" spans="1:8">
      <c r="A496" s="6" t="s">
        <v>587</v>
      </c>
      <c r="B496" s="10">
        <v>15</v>
      </c>
      <c r="C496" s="10"/>
      <c r="D496" s="10"/>
      <c r="E496" s="10"/>
      <c r="F496" s="10"/>
      <c r="G496" s="10"/>
      <c r="H496" s="10"/>
    </row>
    <row r="497" ht="69" customHeight="1" spans="1:8">
      <c r="A497" s="6" t="s">
        <v>588</v>
      </c>
      <c r="B497" s="6" t="s">
        <v>843</v>
      </c>
      <c r="C497" s="6"/>
      <c r="D497" s="6"/>
      <c r="E497" s="6"/>
      <c r="F497" s="6"/>
      <c r="G497" s="6"/>
      <c r="H497" s="6"/>
    </row>
    <row r="498" ht="34.7" customHeight="1" spans="1:8">
      <c r="A498" s="6" t="s">
        <v>590</v>
      </c>
      <c r="B498" s="7" t="s">
        <v>496</v>
      </c>
      <c r="C498" s="7" t="s">
        <v>497</v>
      </c>
      <c r="D498" s="7" t="s">
        <v>498</v>
      </c>
      <c r="E498" s="6" t="s">
        <v>591</v>
      </c>
      <c r="F498" s="7" t="s">
        <v>500</v>
      </c>
      <c r="G498" s="6" t="s">
        <v>592</v>
      </c>
      <c r="H498" s="7" t="s">
        <v>502</v>
      </c>
    </row>
    <row r="499" ht="34.7" customHeight="1" spans="1:8">
      <c r="A499" s="6"/>
      <c r="B499" s="7" t="s">
        <v>593</v>
      </c>
      <c r="C499" s="7" t="s">
        <v>594</v>
      </c>
      <c r="D499" s="6" t="s">
        <v>844</v>
      </c>
      <c r="E499" s="6" t="s">
        <v>553</v>
      </c>
      <c r="F499" s="7" t="s">
        <v>657</v>
      </c>
      <c r="G499" s="6" t="s">
        <v>699</v>
      </c>
      <c r="H499" s="11" t="s">
        <v>509</v>
      </c>
    </row>
    <row r="500" ht="34.7" customHeight="1" spans="1:8">
      <c r="A500" s="6"/>
      <c r="B500" s="7"/>
      <c r="C500" s="7"/>
      <c r="D500" s="6" t="s">
        <v>845</v>
      </c>
      <c r="E500" s="6" t="s">
        <v>506</v>
      </c>
      <c r="F500" s="7" t="s">
        <v>657</v>
      </c>
      <c r="G500" s="6" t="s">
        <v>699</v>
      </c>
      <c r="H500" s="11" t="s">
        <v>509</v>
      </c>
    </row>
    <row r="501" ht="34.7" customHeight="1" spans="1:8">
      <c r="A501" s="6"/>
      <c r="B501" s="7"/>
      <c r="C501" s="7" t="s">
        <v>601</v>
      </c>
      <c r="D501" s="6" t="s">
        <v>759</v>
      </c>
      <c r="E501" s="6" t="s">
        <v>553</v>
      </c>
      <c r="F501" s="7" t="s">
        <v>507</v>
      </c>
      <c r="G501" s="6" t="s">
        <v>508</v>
      </c>
      <c r="H501" s="11" t="s">
        <v>509</v>
      </c>
    </row>
    <row r="502" ht="34.7" customHeight="1" spans="1:8">
      <c r="A502" s="6"/>
      <c r="B502" s="7"/>
      <c r="C502" s="7"/>
      <c r="D502" s="6" t="s">
        <v>685</v>
      </c>
      <c r="E502" s="6" t="s">
        <v>553</v>
      </c>
      <c r="F502" s="7" t="s">
        <v>507</v>
      </c>
      <c r="G502" s="6" t="s">
        <v>508</v>
      </c>
      <c r="H502" s="11" t="s">
        <v>509</v>
      </c>
    </row>
    <row r="503" ht="34.7" customHeight="1" spans="1:8">
      <c r="A503" s="6"/>
      <c r="B503" s="7"/>
      <c r="C503" s="7" t="s">
        <v>623</v>
      </c>
      <c r="D503" s="6" t="s">
        <v>715</v>
      </c>
      <c r="E503" s="6" t="s">
        <v>553</v>
      </c>
      <c r="F503" s="7" t="s">
        <v>507</v>
      </c>
      <c r="G503" s="6" t="s">
        <v>508</v>
      </c>
      <c r="H503" s="11" t="s">
        <v>509</v>
      </c>
    </row>
    <row r="504" ht="34.7" customHeight="1" spans="1:8">
      <c r="A504" s="6"/>
      <c r="B504" s="7" t="s">
        <v>609</v>
      </c>
      <c r="C504" s="7" t="s">
        <v>624</v>
      </c>
      <c r="D504" s="6" t="s">
        <v>771</v>
      </c>
      <c r="E504" s="6" t="s">
        <v>553</v>
      </c>
      <c r="F504" s="7" t="s">
        <v>846</v>
      </c>
      <c r="G504" s="6" t="s">
        <v>600</v>
      </c>
      <c r="H504" s="11" t="s">
        <v>509</v>
      </c>
    </row>
    <row r="505" ht="34.7" customHeight="1" spans="1:8">
      <c r="A505" s="6"/>
      <c r="B505" s="7"/>
      <c r="C505" s="7" t="s">
        <v>610</v>
      </c>
      <c r="D505" s="6" t="s">
        <v>702</v>
      </c>
      <c r="E505" s="6" t="s">
        <v>506</v>
      </c>
      <c r="F505" s="7" t="s">
        <v>507</v>
      </c>
      <c r="G505" s="6" t="s">
        <v>508</v>
      </c>
      <c r="H505" s="11" t="s">
        <v>509</v>
      </c>
    </row>
    <row r="506" ht="34.7" customHeight="1" spans="1:8">
      <c r="A506" s="6"/>
      <c r="B506" s="7" t="s">
        <v>633</v>
      </c>
      <c r="C506" s="7" t="s">
        <v>637</v>
      </c>
      <c r="D506" s="6" t="s">
        <v>736</v>
      </c>
      <c r="E506" s="6" t="s">
        <v>553</v>
      </c>
      <c r="F506" s="7" t="s">
        <v>507</v>
      </c>
      <c r="G506" s="6" t="s">
        <v>508</v>
      </c>
      <c r="H506" s="11" t="s">
        <v>509</v>
      </c>
    </row>
    <row r="507" ht="26.1" customHeight="1" spans="1:8">
      <c r="A507" s="6" t="s">
        <v>584</v>
      </c>
      <c r="B507" s="7" t="s">
        <v>288</v>
      </c>
      <c r="C507" s="7"/>
      <c r="D507" s="7"/>
      <c r="E507" s="7"/>
      <c r="F507" s="7"/>
      <c r="G507" s="7"/>
      <c r="H507" s="7"/>
    </row>
    <row r="508" ht="26.1" customHeight="1" spans="1:8">
      <c r="A508" s="8" t="s">
        <v>585</v>
      </c>
      <c r="B508" s="9" t="s">
        <v>56</v>
      </c>
      <c r="C508" s="9"/>
      <c r="D508" s="9"/>
      <c r="E508" s="9" t="s">
        <v>586</v>
      </c>
      <c r="F508" s="9" t="s">
        <v>56</v>
      </c>
      <c r="G508" s="9"/>
      <c r="H508" s="9"/>
    </row>
    <row r="509" ht="16.35" customHeight="1" spans="1:8">
      <c r="A509" s="6" t="s">
        <v>587</v>
      </c>
      <c r="B509" s="10">
        <v>12</v>
      </c>
      <c r="C509" s="10"/>
      <c r="D509" s="10"/>
      <c r="E509" s="10"/>
      <c r="F509" s="10"/>
      <c r="G509" s="10"/>
      <c r="H509" s="10"/>
    </row>
    <row r="510" ht="83.65" customHeight="1" spans="1:8">
      <c r="A510" s="6" t="s">
        <v>588</v>
      </c>
      <c r="B510" s="6" t="s">
        <v>847</v>
      </c>
      <c r="C510" s="6"/>
      <c r="D510" s="6"/>
      <c r="E510" s="6"/>
      <c r="F510" s="6"/>
      <c r="G510" s="6"/>
      <c r="H510" s="6"/>
    </row>
    <row r="511" ht="34.7" customHeight="1" spans="1:8">
      <c r="A511" s="6" t="s">
        <v>590</v>
      </c>
      <c r="B511" s="7" t="s">
        <v>496</v>
      </c>
      <c r="C511" s="7" t="s">
        <v>497</v>
      </c>
      <c r="D511" s="7" t="s">
        <v>498</v>
      </c>
      <c r="E511" s="6" t="s">
        <v>591</v>
      </c>
      <c r="F511" s="7" t="s">
        <v>500</v>
      </c>
      <c r="G511" s="6" t="s">
        <v>592</v>
      </c>
      <c r="H511" s="7" t="s">
        <v>502</v>
      </c>
    </row>
    <row r="512" ht="34.7" customHeight="1" spans="1:8">
      <c r="A512" s="6"/>
      <c r="B512" s="7" t="s">
        <v>593</v>
      </c>
      <c r="C512" s="7" t="s">
        <v>594</v>
      </c>
      <c r="D512" s="6" t="s">
        <v>848</v>
      </c>
      <c r="E512" s="6" t="s">
        <v>553</v>
      </c>
      <c r="F512" s="7" t="s">
        <v>596</v>
      </c>
      <c r="G512" s="6" t="s">
        <v>849</v>
      </c>
      <c r="H512" s="11" t="s">
        <v>509</v>
      </c>
    </row>
    <row r="513" ht="34.7" customHeight="1" spans="1:8">
      <c r="A513" s="6"/>
      <c r="B513" s="7"/>
      <c r="C513" s="7"/>
      <c r="D513" s="6" t="s">
        <v>850</v>
      </c>
      <c r="E513" s="6" t="s">
        <v>553</v>
      </c>
      <c r="F513" s="7" t="s">
        <v>507</v>
      </c>
      <c r="G513" s="6" t="s">
        <v>508</v>
      </c>
      <c r="H513" s="11" t="s">
        <v>509</v>
      </c>
    </row>
    <row r="514" ht="34.7" customHeight="1" spans="1:8">
      <c r="A514" s="6"/>
      <c r="B514" s="7"/>
      <c r="C514" s="7" t="s">
        <v>601</v>
      </c>
      <c r="D514" s="6" t="s">
        <v>851</v>
      </c>
      <c r="E514" s="6" t="s">
        <v>553</v>
      </c>
      <c r="F514" s="7" t="s">
        <v>507</v>
      </c>
      <c r="G514" s="6" t="s">
        <v>508</v>
      </c>
      <c r="H514" s="11" t="s">
        <v>509</v>
      </c>
    </row>
    <row r="515" ht="34.7" customHeight="1" spans="1:8">
      <c r="A515" s="6"/>
      <c r="B515" s="7"/>
      <c r="C515" s="7"/>
      <c r="D515" s="6" t="s">
        <v>852</v>
      </c>
      <c r="E515" s="6" t="s">
        <v>553</v>
      </c>
      <c r="F515" s="7" t="s">
        <v>507</v>
      </c>
      <c r="G515" s="6" t="s">
        <v>508</v>
      </c>
      <c r="H515" s="11" t="s">
        <v>509</v>
      </c>
    </row>
    <row r="516" ht="34.7" customHeight="1" spans="1:8">
      <c r="A516" s="6"/>
      <c r="B516" s="7"/>
      <c r="C516" s="7" t="s">
        <v>623</v>
      </c>
      <c r="D516" s="6" t="s">
        <v>853</v>
      </c>
      <c r="E516" s="6" t="s">
        <v>521</v>
      </c>
      <c r="F516" s="7" t="s">
        <v>596</v>
      </c>
      <c r="G516" s="6" t="s">
        <v>854</v>
      </c>
      <c r="H516" s="11" t="s">
        <v>509</v>
      </c>
    </row>
    <row r="517" ht="34.7" customHeight="1" spans="1:8">
      <c r="A517" s="6"/>
      <c r="B517" s="7" t="s">
        <v>609</v>
      </c>
      <c r="C517" s="7" t="s">
        <v>625</v>
      </c>
      <c r="D517" s="6" t="s">
        <v>855</v>
      </c>
      <c r="E517" s="6"/>
      <c r="F517" s="7" t="s">
        <v>856</v>
      </c>
      <c r="G517" s="6"/>
      <c r="H517" s="11" t="s">
        <v>509</v>
      </c>
    </row>
    <row r="518" ht="34.7" customHeight="1" spans="1:8">
      <c r="A518" s="6"/>
      <c r="B518" s="7"/>
      <c r="C518" s="7" t="s">
        <v>613</v>
      </c>
      <c r="D518" s="6" t="s">
        <v>857</v>
      </c>
      <c r="E518" s="6"/>
      <c r="F518" s="7" t="s">
        <v>774</v>
      </c>
      <c r="G518" s="6"/>
      <c r="H518" s="11" t="s">
        <v>509</v>
      </c>
    </row>
    <row r="519" ht="34.7" customHeight="1" spans="1:8">
      <c r="A519" s="6"/>
      <c r="B519" s="7" t="s">
        <v>633</v>
      </c>
      <c r="C519" s="7" t="s">
        <v>637</v>
      </c>
      <c r="D519" s="6" t="s">
        <v>555</v>
      </c>
      <c r="E519" s="6" t="s">
        <v>553</v>
      </c>
      <c r="F519" s="7" t="s">
        <v>507</v>
      </c>
      <c r="G519" s="6" t="s">
        <v>508</v>
      </c>
      <c r="H519" s="11" t="s">
        <v>509</v>
      </c>
    </row>
    <row r="520" ht="26.1" customHeight="1" spans="1:8">
      <c r="A520" s="6" t="s">
        <v>584</v>
      </c>
      <c r="B520" s="7" t="s">
        <v>290</v>
      </c>
      <c r="C520" s="7"/>
      <c r="D520" s="7"/>
      <c r="E520" s="7"/>
      <c r="F520" s="7"/>
      <c r="G520" s="7"/>
      <c r="H520" s="7"/>
    </row>
    <row r="521" ht="26.1" customHeight="1" spans="1:8">
      <c r="A521" s="8" t="s">
        <v>585</v>
      </c>
      <c r="B521" s="9" t="s">
        <v>56</v>
      </c>
      <c r="C521" s="9"/>
      <c r="D521" s="9"/>
      <c r="E521" s="9" t="s">
        <v>586</v>
      </c>
      <c r="F521" s="9" t="s">
        <v>56</v>
      </c>
      <c r="G521" s="9"/>
      <c r="H521" s="9"/>
    </row>
    <row r="522" ht="16.35" customHeight="1" spans="1:8">
      <c r="A522" s="6" t="s">
        <v>587</v>
      </c>
      <c r="B522" s="10">
        <v>20</v>
      </c>
      <c r="C522" s="10"/>
      <c r="D522" s="10"/>
      <c r="E522" s="10"/>
      <c r="F522" s="10"/>
      <c r="G522" s="10"/>
      <c r="H522" s="10"/>
    </row>
    <row r="523" ht="55.15" customHeight="1" spans="1:8">
      <c r="A523" s="6" t="s">
        <v>588</v>
      </c>
      <c r="B523" s="6" t="s">
        <v>858</v>
      </c>
      <c r="C523" s="6"/>
      <c r="D523" s="6"/>
      <c r="E523" s="6"/>
      <c r="F523" s="6"/>
      <c r="G523" s="6"/>
      <c r="H523" s="6"/>
    </row>
    <row r="524" ht="34.7" customHeight="1" spans="1:8">
      <c r="A524" s="6" t="s">
        <v>590</v>
      </c>
      <c r="B524" s="7" t="s">
        <v>496</v>
      </c>
      <c r="C524" s="7" t="s">
        <v>497</v>
      </c>
      <c r="D524" s="7" t="s">
        <v>498</v>
      </c>
      <c r="E524" s="6" t="s">
        <v>591</v>
      </c>
      <c r="F524" s="7" t="s">
        <v>500</v>
      </c>
      <c r="G524" s="6" t="s">
        <v>592</v>
      </c>
      <c r="H524" s="7" t="s">
        <v>502</v>
      </c>
    </row>
    <row r="525" ht="34.7" customHeight="1" spans="1:8">
      <c r="A525" s="6"/>
      <c r="B525" s="7" t="s">
        <v>593</v>
      </c>
      <c r="C525" s="7" t="s">
        <v>594</v>
      </c>
      <c r="D525" s="6" t="s">
        <v>859</v>
      </c>
      <c r="E525" s="6" t="s">
        <v>553</v>
      </c>
      <c r="F525" s="7" t="s">
        <v>596</v>
      </c>
      <c r="G525" s="6" t="s">
        <v>860</v>
      </c>
      <c r="H525" s="11" t="s">
        <v>509</v>
      </c>
    </row>
    <row r="526" ht="34.7" customHeight="1" spans="1:8">
      <c r="A526" s="6"/>
      <c r="B526" s="7"/>
      <c r="C526" s="7"/>
      <c r="D526" s="6" t="s">
        <v>861</v>
      </c>
      <c r="E526" s="6" t="s">
        <v>553</v>
      </c>
      <c r="F526" s="7" t="s">
        <v>507</v>
      </c>
      <c r="G526" s="6" t="s">
        <v>508</v>
      </c>
      <c r="H526" s="11" t="s">
        <v>509</v>
      </c>
    </row>
    <row r="527" ht="34.7" customHeight="1" spans="1:8">
      <c r="A527" s="6"/>
      <c r="B527" s="7"/>
      <c r="C527" s="7" t="s">
        <v>601</v>
      </c>
      <c r="D527" s="6" t="s">
        <v>862</v>
      </c>
      <c r="E527" s="6" t="s">
        <v>506</v>
      </c>
      <c r="F527" s="7" t="s">
        <v>507</v>
      </c>
      <c r="G527" s="6" t="s">
        <v>508</v>
      </c>
      <c r="H527" s="11" t="s">
        <v>509</v>
      </c>
    </row>
    <row r="528" ht="34.7" customHeight="1" spans="1:8">
      <c r="A528" s="6"/>
      <c r="B528" s="7"/>
      <c r="C528" s="7"/>
      <c r="D528" s="6" t="s">
        <v>863</v>
      </c>
      <c r="E528" s="6" t="s">
        <v>553</v>
      </c>
      <c r="F528" s="7" t="s">
        <v>507</v>
      </c>
      <c r="G528" s="6" t="s">
        <v>508</v>
      </c>
      <c r="H528" s="11" t="s">
        <v>509</v>
      </c>
    </row>
    <row r="529" ht="34.7" customHeight="1" spans="1:8">
      <c r="A529" s="6"/>
      <c r="B529" s="7"/>
      <c r="C529" s="7" t="s">
        <v>623</v>
      </c>
      <c r="D529" s="6" t="s">
        <v>752</v>
      </c>
      <c r="E529" s="6" t="s">
        <v>553</v>
      </c>
      <c r="F529" s="7" t="s">
        <v>507</v>
      </c>
      <c r="G529" s="6" t="s">
        <v>508</v>
      </c>
      <c r="H529" s="11" t="s">
        <v>509</v>
      </c>
    </row>
    <row r="530" ht="34.7" customHeight="1" spans="1:8">
      <c r="A530" s="6"/>
      <c r="B530" s="7" t="s">
        <v>609</v>
      </c>
      <c r="C530" s="7" t="s">
        <v>625</v>
      </c>
      <c r="D530" s="6" t="s">
        <v>864</v>
      </c>
      <c r="E530" s="6"/>
      <c r="F530" s="7" t="s">
        <v>856</v>
      </c>
      <c r="G530" s="6"/>
      <c r="H530" s="11" t="s">
        <v>509</v>
      </c>
    </row>
    <row r="531" ht="34.7" customHeight="1" spans="1:8">
      <c r="A531" s="6"/>
      <c r="B531" s="7"/>
      <c r="C531" s="7" t="s">
        <v>613</v>
      </c>
      <c r="D531" s="6" t="s">
        <v>677</v>
      </c>
      <c r="E531" s="6"/>
      <c r="F531" s="7" t="s">
        <v>648</v>
      </c>
      <c r="G531" s="6"/>
      <c r="H531" s="11" t="s">
        <v>509</v>
      </c>
    </row>
    <row r="532" ht="34.7" customHeight="1" spans="1:8">
      <c r="A532" s="6"/>
      <c r="B532" s="7" t="s">
        <v>633</v>
      </c>
      <c r="C532" s="7" t="s">
        <v>637</v>
      </c>
      <c r="D532" s="6" t="s">
        <v>555</v>
      </c>
      <c r="E532" s="6" t="s">
        <v>553</v>
      </c>
      <c r="F532" s="7" t="s">
        <v>507</v>
      </c>
      <c r="G532" s="6" t="s">
        <v>508</v>
      </c>
      <c r="H532" s="11" t="s">
        <v>509</v>
      </c>
    </row>
    <row r="533" ht="16.35" customHeight="1" spans="1:1">
      <c r="A533" s="1"/>
    </row>
    <row r="534" ht="16.35" customHeight="1" spans="1:8">
      <c r="A534" s="1"/>
      <c r="B534" s="1"/>
      <c r="C534" s="1"/>
      <c r="D534" s="1"/>
      <c r="E534" s="1"/>
      <c r="F534" s="1"/>
      <c r="G534" s="1"/>
      <c r="H534" s="1"/>
    </row>
  </sheetData>
  <mergeCells count="377">
    <mergeCell ref="A2:H2"/>
    <mergeCell ref="A3:H3"/>
    <mergeCell ref="B5:H5"/>
    <mergeCell ref="B6:D6"/>
    <mergeCell ref="F6:H6"/>
    <mergeCell ref="B7:H7"/>
    <mergeCell ref="B8:H8"/>
    <mergeCell ref="B17:H17"/>
    <mergeCell ref="B18:D18"/>
    <mergeCell ref="F18:H18"/>
    <mergeCell ref="B19:H19"/>
    <mergeCell ref="B20:H20"/>
    <mergeCell ref="B35:H35"/>
    <mergeCell ref="B36:D36"/>
    <mergeCell ref="F36:H36"/>
    <mergeCell ref="B37:H37"/>
    <mergeCell ref="B38:H38"/>
    <mergeCell ref="B53:H53"/>
    <mergeCell ref="B54:D54"/>
    <mergeCell ref="F54:H54"/>
    <mergeCell ref="B55:H55"/>
    <mergeCell ref="B56:H56"/>
    <mergeCell ref="B77:H77"/>
    <mergeCell ref="B78:D78"/>
    <mergeCell ref="F78:H78"/>
    <mergeCell ref="B79:H79"/>
    <mergeCell ref="B80:H80"/>
    <mergeCell ref="B100:H100"/>
    <mergeCell ref="B101:D101"/>
    <mergeCell ref="F101:H101"/>
    <mergeCell ref="B102:H102"/>
    <mergeCell ref="B103:H103"/>
    <mergeCell ref="B118:H118"/>
    <mergeCell ref="B119:D119"/>
    <mergeCell ref="F119:H119"/>
    <mergeCell ref="B120:H120"/>
    <mergeCell ref="B121:H121"/>
    <mergeCell ref="B133:H133"/>
    <mergeCell ref="B134:D134"/>
    <mergeCell ref="F134:H134"/>
    <mergeCell ref="B135:H135"/>
    <mergeCell ref="B136:H136"/>
    <mergeCell ref="B150:H150"/>
    <mergeCell ref="B151:D151"/>
    <mergeCell ref="F151:H151"/>
    <mergeCell ref="B152:H152"/>
    <mergeCell ref="B153:H153"/>
    <mergeCell ref="B166:H166"/>
    <mergeCell ref="B167:D167"/>
    <mergeCell ref="F167:H167"/>
    <mergeCell ref="B168:H168"/>
    <mergeCell ref="B169:H169"/>
    <mergeCell ref="B179:H179"/>
    <mergeCell ref="B180:D180"/>
    <mergeCell ref="F180:H180"/>
    <mergeCell ref="B181:H181"/>
    <mergeCell ref="B182:H182"/>
    <mergeCell ref="B190:H190"/>
    <mergeCell ref="B191:D191"/>
    <mergeCell ref="F191:H191"/>
    <mergeCell ref="B192:H192"/>
    <mergeCell ref="B193:H193"/>
    <mergeCell ref="B201:H201"/>
    <mergeCell ref="B202:D202"/>
    <mergeCell ref="F202:H202"/>
    <mergeCell ref="B203:H203"/>
    <mergeCell ref="B204:H204"/>
    <mergeCell ref="B214:H214"/>
    <mergeCell ref="B215:D215"/>
    <mergeCell ref="F215:H215"/>
    <mergeCell ref="B216:H216"/>
    <mergeCell ref="B217:H217"/>
    <mergeCell ref="B227:H227"/>
    <mergeCell ref="B228:D228"/>
    <mergeCell ref="F228:H228"/>
    <mergeCell ref="B229:H229"/>
    <mergeCell ref="B230:H230"/>
    <mergeCell ref="B240:H240"/>
    <mergeCell ref="B241:D241"/>
    <mergeCell ref="F241:H241"/>
    <mergeCell ref="B242:H242"/>
    <mergeCell ref="B243:H243"/>
    <mergeCell ref="B253:H253"/>
    <mergeCell ref="B254:D254"/>
    <mergeCell ref="F254:H254"/>
    <mergeCell ref="B255:H255"/>
    <mergeCell ref="B256:H256"/>
    <mergeCell ref="B276:H276"/>
    <mergeCell ref="B277:D277"/>
    <mergeCell ref="F277:H277"/>
    <mergeCell ref="B278:H278"/>
    <mergeCell ref="B279:H279"/>
    <mergeCell ref="B288:H288"/>
    <mergeCell ref="B289:D289"/>
    <mergeCell ref="F289:H289"/>
    <mergeCell ref="B290:H290"/>
    <mergeCell ref="B291:H291"/>
    <mergeCell ref="B311:H311"/>
    <mergeCell ref="B312:D312"/>
    <mergeCell ref="F312:H312"/>
    <mergeCell ref="B313:H313"/>
    <mergeCell ref="B314:H314"/>
    <mergeCell ref="B335:H335"/>
    <mergeCell ref="B336:D336"/>
    <mergeCell ref="F336:H336"/>
    <mergeCell ref="B337:H337"/>
    <mergeCell ref="B338:H338"/>
    <mergeCell ref="B357:H357"/>
    <mergeCell ref="B358:D358"/>
    <mergeCell ref="F358:H358"/>
    <mergeCell ref="B359:H359"/>
    <mergeCell ref="B360:H360"/>
    <mergeCell ref="B378:H378"/>
    <mergeCell ref="B379:D379"/>
    <mergeCell ref="F379:H379"/>
    <mergeCell ref="B380:H380"/>
    <mergeCell ref="B381:H381"/>
    <mergeCell ref="B395:H395"/>
    <mergeCell ref="B396:D396"/>
    <mergeCell ref="F396:H396"/>
    <mergeCell ref="B397:H397"/>
    <mergeCell ref="B398:H398"/>
    <mergeCell ref="B419:H419"/>
    <mergeCell ref="B420:D420"/>
    <mergeCell ref="F420:H420"/>
    <mergeCell ref="B421:H421"/>
    <mergeCell ref="B422:H422"/>
    <mergeCell ref="B432:H432"/>
    <mergeCell ref="B433:D433"/>
    <mergeCell ref="F433:H433"/>
    <mergeCell ref="B434:H434"/>
    <mergeCell ref="B435:H435"/>
    <mergeCell ref="B446:H446"/>
    <mergeCell ref="B447:D447"/>
    <mergeCell ref="F447:H447"/>
    <mergeCell ref="B448:H448"/>
    <mergeCell ref="B449:H449"/>
    <mergeCell ref="B466:H466"/>
    <mergeCell ref="B467:D467"/>
    <mergeCell ref="F467:H467"/>
    <mergeCell ref="B468:H468"/>
    <mergeCell ref="B469:H469"/>
    <mergeCell ref="B478:H478"/>
    <mergeCell ref="B479:D479"/>
    <mergeCell ref="F479:H479"/>
    <mergeCell ref="B480:H480"/>
    <mergeCell ref="B481:H481"/>
    <mergeCell ref="B494:H494"/>
    <mergeCell ref="B495:D495"/>
    <mergeCell ref="F495:H495"/>
    <mergeCell ref="B496:H496"/>
    <mergeCell ref="B497:H497"/>
    <mergeCell ref="B507:H507"/>
    <mergeCell ref="B508:D508"/>
    <mergeCell ref="F508:H508"/>
    <mergeCell ref="B509:H509"/>
    <mergeCell ref="B510:H510"/>
    <mergeCell ref="B520:H520"/>
    <mergeCell ref="B521:D521"/>
    <mergeCell ref="F521:H521"/>
    <mergeCell ref="B522:H522"/>
    <mergeCell ref="B523:H523"/>
    <mergeCell ref="A9:A16"/>
    <mergeCell ref="A21:A34"/>
    <mergeCell ref="A39:A52"/>
    <mergeCell ref="A57:A76"/>
    <mergeCell ref="A81:A99"/>
    <mergeCell ref="A104:A117"/>
    <mergeCell ref="A122:A132"/>
    <mergeCell ref="A137:A149"/>
    <mergeCell ref="A154:A165"/>
    <mergeCell ref="A170:A178"/>
    <mergeCell ref="A183:A189"/>
    <mergeCell ref="A194:A200"/>
    <mergeCell ref="A205:A213"/>
    <mergeCell ref="A218:A226"/>
    <mergeCell ref="A231:A239"/>
    <mergeCell ref="A244:A252"/>
    <mergeCell ref="A257:A275"/>
    <mergeCell ref="A280:A287"/>
    <mergeCell ref="A292:A310"/>
    <mergeCell ref="A315:A334"/>
    <mergeCell ref="A339:A356"/>
    <mergeCell ref="A361:A377"/>
    <mergeCell ref="A382:A394"/>
    <mergeCell ref="A399:A418"/>
    <mergeCell ref="A423:A431"/>
    <mergeCell ref="A436:A445"/>
    <mergeCell ref="A450:A465"/>
    <mergeCell ref="A470:A477"/>
    <mergeCell ref="A482:A493"/>
    <mergeCell ref="A498:A506"/>
    <mergeCell ref="A511:A519"/>
    <mergeCell ref="A524:A532"/>
    <mergeCell ref="B10:B14"/>
    <mergeCell ref="B15:B16"/>
    <mergeCell ref="B22:B27"/>
    <mergeCell ref="B28:B32"/>
    <mergeCell ref="B33:B34"/>
    <mergeCell ref="B40:B45"/>
    <mergeCell ref="B46:B50"/>
    <mergeCell ref="B51:B52"/>
    <mergeCell ref="B58:B67"/>
    <mergeCell ref="B68:B73"/>
    <mergeCell ref="B74:B76"/>
    <mergeCell ref="B82:B90"/>
    <mergeCell ref="B91:B96"/>
    <mergeCell ref="B97:B99"/>
    <mergeCell ref="B105:B111"/>
    <mergeCell ref="B112:B115"/>
    <mergeCell ref="B116:B117"/>
    <mergeCell ref="B123:B126"/>
    <mergeCell ref="B127:B130"/>
    <mergeCell ref="B131:B132"/>
    <mergeCell ref="B138:B143"/>
    <mergeCell ref="B144:B147"/>
    <mergeCell ref="B148:B149"/>
    <mergeCell ref="B155:B159"/>
    <mergeCell ref="B160:B163"/>
    <mergeCell ref="B164:B165"/>
    <mergeCell ref="B171:B175"/>
    <mergeCell ref="B176:B177"/>
    <mergeCell ref="B184:B187"/>
    <mergeCell ref="B188:B189"/>
    <mergeCell ref="B195:B198"/>
    <mergeCell ref="B199:B200"/>
    <mergeCell ref="B206:B210"/>
    <mergeCell ref="B211:B212"/>
    <mergeCell ref="B219:B223"/>
    <mergeCell ref="B224:B225"/>
    <mergeCell ref="B232:B236"/>
    <mergeCell ref="B237:B238"/>
    <mergeCell ref="B245:B249"/>
    <mergeCell ref="B250:B251"/>
    <mergeCell ref="B258:B266"/>
    <mergeCell ref="B267:B272"/>
    <mergeCell ref="B273:B275"/>
    <mergeCell ref="B281:B285"/>
    <mergeCell ref="B286:B287"/>
    <mergeCell ref="B293:B302"/>
    <mergeCell ref="B303:B308"/>
    <mergeCell ref="B309:B310"/>
    <mergeCell ref="B316:B325"/>
    <mergeCell ref="B326:B332"/>
    <mergeCell ref="B333:B334"/>
    <mergeCell ref="B340:B347"/>
    <mergeCell ref="B348:B353"/>
    <mergeCell ref="B354:B356"/>
    <mergeCell ref="B362:B369"/>
    <mergeCell ref="B370:B375"/>
    <mergeCell ref="B376:B377"/>
    <mergeCell ref="B383:B388"/>
    <mergeCell ref="B389:B392"/>
    <mergeCell ref="B393:B394"/>
    <mergeCell ref="B400:B408"/>
    <mergeCell ref="B409:B414"/>
    <mergeCell ref="B415:B418"/>
    <mergeCell ref="B424:B428"/>
    <mergeCell ref="B429:B430"/>
    <mergeCell ref="B437:B441"/>
    <mergeCell ref="B442:B443"/>
    <mergeCell ref="B444:B445"/>
    <mergeCell ref="B451:B456"/>
    <mergeCell ref="B457:B462"/>
    <mergeCell ref="B463:B465"/>
    <mergeCell ref="B471:B475"/>
    <mergeCell ref="B476:B477"/>
    <mergeCell ref="B483:B487"/>
    <mergeCell ref="B488:B491"/>
    <mergeCell ref="B492:B493"/>
    <mergeCell ref="B499:B503"/>
    <mergeCell ref="B504:B505"/>
    <mergeCell ref="B512:B516"/>
    <mergeCell ref="B517:B518"/>
    <mergeCell ref="B525:B529"/>
    <mergeCell ref="B530:B531"/>
    <mergeCell ref="C10:C11"/>
    <mergeCell ref="C12:C13"/>
    <mergeCell ref="C22:C24"/>
    <mergeCell ref="C25:C26"/>
    <mergeCell ref="C30:C31"/>
    <mergeCell ref="C40:C41"/>
    <mergeCell ref="C42:C43"/>
    <mergeCell ref="C47:C48"/>
    <mergeCell ref="C58:C61"/>
    <mergeCell ref="C62:C64"/>
    <mergeCell ref="C66:C67"/>
    <mergeCell ref="C69:C70"/>
    <mergeCell ref="C72:C73"/>
    <mergeCell ref="C75:C76"/>
    <mergeCell ref="C82:C84"/>
    <mergeCell ref="C85:C87"/>
    <mergeCell ref="C89:C90"/>
    <mergeCell ref="C92:C93"/>
    <mergeCell ref="C95:C96"/>
    <mergeCell ref="C97:C98"/>
    <mergeCell ref="C105:C106"/>
    <mergeCell ref="C107:C109"/>
    <mergeCell ref="C123:C124"/>
    <mergeCell ref="C125:C126"/>
    <mergeCell ref="C138:C139"/>
    <mergeCell ref="C140:C141"/>
    <mergeCell ref="C155:C156"/>
    <mergeCell ref="C157:C158"/>
    <mergeCell ref="C171:C172"/>
    <mergeCell ref="C173:C174"/>
    <mergeCell ref="C184:C185"/>
    <mergeCell ref="C186:C187"/>
    <mergeCell ref="C195:C196"/>
    <mergeCell ref="C197:C198"/>
    <mergeCell ref="C206:C207"/>
    <mergeCell ref="C208:C209"/>
    <mergeCell ref="C219:C220"/>
    <mergeCell ref="C221:C222"/>
    <mergeCell ref="C232:C233"/>
    <mergeCell ref="C234:C235"/>
    <mergeCell ref="C245:C246"/>
    <mergeCell ref="C247:C248"/>
    <mergeCell ref="C258:C260"/>
    <mergeCell ref="C261:C263"/>
    <mergeCell ref="C264:C265"/>
    <mergeCell ref="C268:C269"/>
    <mergeCell ref="C271:C272"/>
    <mergeCell ref="C274:C275"/>
    <mergeCell ref="C281:C282"/>
    <mergeCell ref="C283:C284"/>
    <mergeCell ref="C293:C295"/>
    <mergeCell ref="C296:C298"/>
    <mergeCell ref="C299:C300"/>
    <mergeCell ref="C301:C302"/>
    <mergeCell ref="C304:C305"/>
    <mergeCell ref="C307:C308"/>
    <mergeCell ref="C316:C318"/>
    <mergeCell ref="C319:C321"/>
    <mergeCell ref="C322:C323"/>
    <mergeCell ref="C324:C325"/>
    <mergeCell ref="C326:C327"/>
    <mergeCell ref="C328:C329"/>
    <mergeCell ref="C331:C332"/>
    <mergeCell ref="C340:C342"/>
    <mergeCell ref="C343:C345"/>
    <mergeCell ref="C349:C350"/>
    <mergeCell ref="C352:C353"/>
    <mergeCell ref="C354:C355"/>
    <mergeCell ref="C362:C364"/>
    <mergeCell ref="C365:C367"/>
    <mergeCell ref="C371:C372"/>
    <mergeCell ref="C374:C375"/>
    <mergeCell ref="C383:C384"/>
    <mergeCell ref="C385:C386"/>
    <mergeCell ref="C400:C402"/>
    <mergeCell ref="C403:C405"/>
    <mergeCell ref="C406:C407"/>
    <mergeCell ref="C410:C411"/>
    <mergeCell ref="C413:C414"/>
    <mergeCell ref="C415:C416"/>
    <mergeCell ref="C417:C418"/>
    <mergeCell ref="C424:C425"/>
    <mergeCell ref="C426:C427"/>
    <mergeCell ref="C437:C438"/>
    <mergeCell ref="C439:C440"/>
    <mergeCell ref="C451:C452"/>
    <mergeCell ref="C453:C454"/>
    <mergeCell ref="C459:C460"/>
    <mergeCell ref="C461:C462"/>
    <mergeCell ref="C463:C464"/>
    <mergeCell ref="C471:C472"/>
    <mergeCell ref="C473:C474"/>
    <mergeCell ref="C483:C484"/>
    <mergeCell ref="C485:C486"/>
    <mergeCell ref="C490:C491"/>
    <mergeCell ref="C499:C500"/>
    <mergeCell ref="C501:C502"/>
    <mergeCell ref="C512:C513"/>
    <mergeCell ref="C514:C515"/>
    <mergeCell ref="C525:C526"/>
    <mergeCell ref="C527:C528"/>
  </mergeCells>
  <pageMargins left="0.39300000667572" right="0.39300000667572" top="0.39300000667572" bottom="0.39300000667572" header="0" footer="0"/>
  <pageSetup paperSize="9" orientation="landscape" horizontalDpi="600" verticalDpi="600"/>
  <headerFooter/>
  <rowBreaks count="1" manualBreakCount="1">
    <brk id="534"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pane ySplit="5" topLeftCell="A6" activePane="bottomLeft" state="frozen"/>
      <selection/>
      <selection pane="bottomLeft" activeCell="A1" sqref="A1:D1"/>
    </sheetView>
  </sheetViews>
  <sheetFormatPr defaultColWidth="10" defaultRowHeight="14.25" outlineLevelCol="3"/>
  <cols>
    <col min="1" max="1" width="42.5" customWidth="1"/>
    <col min="2" max="2" width="25.125" customWidth="1"/>
    <col min="3" max="3" width="41.75" customWidth="1"/>
    <col min="4" max="4" width="25.125" customWidth="1"/>
  </cols>
  <sheetData>
    <row r="1" ht="35.85" customHeight="1" spans="1:4">
      <c r="A1" s="18" t="s">
        <v>1</v>
      </c>
      <c r="B1" s="18"/>
      <c r="C1" s="18"/>
      <c r="D1" s="18"/>
    </row>
    <row r="2" ht="16.35" customHeight="1" spans="1:4">
      <c r="A2" s="69"/>
      <c r="B2" s="69"/>
      <c r="C2" s="69"/>
      <c r="D2" s="69"/>
    </row>
    <row r="3" ht="16.35" customHeight="1" spans="1:4">
      <c r="A3" s="62" t="s">
        <v>2</v>
      </c>
      <c r="B3" s="21"/>
      <c r="C3" s="20"/>
      <c r="D3" s="47"/>
    </row>
    <row r="4" ht="16.35" customHeight="1" spans="1:4">
      <c r="A4" s="24"/>
      <c r="B4" s="24"/>
      <c r="C4" s="24"/>
      <c r="D4" s="47" t="s">
        <v>3</v>
      </c>
    </row>
    <row r="5" ht="26.1" customHeight="1" spans="1:4">
      <c r="A5" s="63" t="s">
        <v>4</v>
      </c>
      <c r="B5" s="63"/>
      <c r="C5" s="63" t="s">
        <v>5</v>
      </c>
      <c r="D5" s="63"/>
    </row>
    <row r="6" ht="26.1" customHeight="1" spans="1:4">
      <c r="A6" s="25" t="s">
        <v>6</v>
      </c>
      <c r="B6" s="25" t="s">
        <v>7</v>
      </c>
      <c r="C6" s="25" t="s">
        <v>6</v>
      </c>
      <c r="D6" s="25" t="s">
        <v>7</v>
      </c>
    </row>
    <row r="7" ht="26.1" customHeight="1" spans="1:4">
      <c r="A7" s="27" t="s">
        <v>8</v>
      </c>
      <c r="B7" s="10">
        <v>6873.13</v>
      </c>
      <c r="C7" s="27" t="s">
        <v>9</v>
      </c>
      <c r="D7" s="10">
        <v>716.62</v>
      </c>
    </row>
    <row r="8" ht="26.1" customHeight="1" spans="1:4">
      <c r="A8" s="27" t="s">
        <v>10</v>
      </c>
      <c r="B8" s="10"/>
      <c r="C8" s="27" t="s">
        <v>11</v>
      </c>
      <c r="D8" s="10">
        <v>335.18</v>
      </c>
    </row>
    <row r="9" ht="26.1" customHeight="1" spans="1:4">
      <c r="A9" s="27" t="s">
        <v>12</v>
      </c>
      <c r="B9" s="10"/>
      <c r="C9" s="27" t="s">
        <v>13</v>
      </c>
      <c r="D9" s="10">
        <v>3164</v>
      </c>
    </row>
    <row r="10" ht="26.1" customHeight="1" spans="1:4">
      <c r="A10" s="27" t="s">
        <v>14</v>
      </c>
      <c r="B10" s="10"/>
      <c r="C10" s="27" t="s">
        <v>15</v>
      </c>
      <c r="D10" s="10">
        <v>33</v>
      </c>
    </row>
    <row r="11" ht="26.1" customHeight="1" spans="1:4">
      <c r="A11" s="27" t="s">
        <v>16</v>
      </c>
      <c r="B11" s="10"/>
      <c r="C11" s="27" t="s">
        <v>17</v>
      </c>
      <c r="D11" s="10">
        <v>117.5</v>
      </c>
    </row>
    <row r="12" ht="26.1" customHeight="1" spans="1:4">
      <c r="A12" s="27"/>
      <c r="B12" s="10"/>
      <c r="C12" s="27" t="s">
        <v>18</v>
      </c>
      <c r="D12" s="10">
        <v>5305.24</v>
      </c>
    </row>
    <row r="13" ht="26.1" customHeight="1" spans="1:4">
      <c r="A13" s="27"/>
      <c r="B13" s="10"/>
      <c r="C13" s="27" t="s">
        <v>19</v>
      </c>
      <c r="D13" s="10">
        <v>365.59</v>
      </c>
    </row>
    <row r="14" ht="26.1" customHeight="1" spans="1:4">
      <c r="A14" s="25"/>
      <c r="B14" s="10"/>
      <c r="C14" s="48"/>
      <c r="D14" s="70"/>
    </row>
    <row r="15" ht="26.1" customHeight="1" spans="1:4">
      <c r="A15" s="25" t="s">
        <v>20</v>
      </c>
      <c r="B15" s="10">
        <v>6873.13</v>
      </c>
      <c r="C15" s="25" t="s">
        <v>21</v>
      </c>
      <c r="D15" s="10">
        <v>10037.13</v>
      </c>
    </row>
    <row r="16" ht="26.1" customHeight="1" spans="1:4">
      <c r="A16" s="27" t="s">
        <v>22</v>
      </c>
      <c r="B16" s="10">
        <v>3164</v>
      </c>
      <c r="C16" s="27" t="s">
        <v>23</v>
      </c>
      <c r="D16" s="10"/>
    </row>
    <row r="17" ht="26.1" customHeight="1" spans="1:4">
      <c r="A17" s="71"/>
      <c r="B17" s="10"/>
      <c r="C17" s="71"/>
      <c r="D17" s="72"/>
    </row>
    <row r="18" ht="16.35" customHeight="1" spans="1:4">
      <c r="A18" s="25" t="s">
        <v>24</v>
      </c>
      <c r="B18" s="10">
        <v>10037.13</v>
      </c>
      <c r="C18" s="25" t="s">
        <v>25</v>
      </c>
      <c r="D18" s="10">
        <v>10037.13</v>
      </c>
    </row>
    <row r="19" ht="16.35" customHeight="1"/>
    <row r="20" ht="16.35" customHeight="1"/>
    <row r="21" ht="16.35" customHeight="1" spans="1:1">
      <c r="A21" s="1"/>
    </row>
  </sheetData>
  <mergeCells count="5">
    <mergeCell ref="A1:D1"/>
    <mergeCell ref="A2:D2"/>
    <mergeCell ref="A4:C4"/>
    <mergeCell ref="A5:B5"/>
    <mergeCell ref="C5:D5"/>
  </mergeCells>
  <pageMargins left="0.39300000667572" right="0.39300000667572" top="0.39300000667572" bottom="0.39300000667572" header="0.5" footer="0.5"/>
  <pageSetup paperSize="9" orientation="landscape"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workbookViewId="0">
      <pane ySplit="7" topLeftCell="A8" activePane="bottomLeft" state="frozen"/>
      <selection/>
      <selection pane="bottomLeft" activeCell="A1" sqref="A1:N1"/>
    </sheetView>
  </sheetViews>
  <sheetFormatPr defaultColWidth="10" defaultRowHeight="14.25"/>
  <cols>
    <col min="1" max="1" width="20" customWidth="1"/>
    <col min="2" max="2" width="9.875" customWidth="1"/>
    <col min="3" max="3" width="10.25" customWidth="1"/>
    <col min="4" max="4" width="31.375" customWidth="1"/>
    <col min="5" max="5" width="7.75" customWidth="1"/>
    <col min="6" max="8" width="6.125" customWidth="1"/>
    <col min="9" max="10" width="8.875" customWidth="1"/>
    <col min="11" max="11" width="7.75" customWidth="1"/>
    <col min="12" max="14" width="6.125" customWidth="1"/>
    <col min="15" max="15" width="9.75" customWidth="1"/>
  </cols>
  <sheetData>
    <row r="1" ht="35.85" customHeight="1" spans="1:14">
      <c r="A1" s="18" t="s">
        <v>26</v>
      </c>
      <c r="B1" s="18"/>
      <c r="C1" s="18"/>
      <c r="D1" s="18"/>
      <c r="E1" s="18"/>
      <c r="F1" s="18"/>
      <c r="G1" s="18"/>
      <c r="H1" s="18"/>
      <c r="I1" s="18"/>
      <c r="J1" s="18"/>
      <c r="K1" s="18"/>
      <c r="L1" s="18"/>
      <c r="M1" s="18"/>
      <c r="N1" s="18"/>
    </row>
    <row r="2" ht="16.35" customHeight="1" spans="1:14">
      <c r="A2" s="36"/>
      <c r="B2" s="19"/>
      <c r="C2" s="19"/>
      <c r="D2" s="19"/>
      <c r="E2" s="19"/>
      <c r="F2" s="19"/>
      <c r="G2" s="19"/>
      <c r="H2" s="19"/>
      <c r="I2" s="28"/>
      <c r="J2" s="28"/>
      <c r="K2" s="28"/>
      <c r="L2" s="28"/>
      <c r="M2" s="29"/>
      <c r="N2" s="28"/>
    </row>
    <row r="3" ht="16.35" customHeight="1" spans="1:14">
      <c r="A3" s="37" t="s">
        <v>27</v>
      </c>
      <c r="E3" s="22"/>
      <c r="F3" s="22"/>
      <c r="G3" s="22"/>
      <c r="H3" s="22"/>
      <c r="I3" s="20"/>
      <c r="J3" s="20"/>
      <c r="K3" s="24"/>
      <c r="L3" s="24"/>
      <c r="M3" s="22"/>
      <c r="N3" s="22"/>
    </row>
    <row r="4" ht="16.35" customHeight="1" spans="1:14">
      <c r="A4" s="38"/>
      <c r="B4" s="38"/>
      <c r="C4" s="38"/>
      <c r="D4" s="38"/>
      <c r="E4" s="38"/>
      <c r="F4" s="38"/>
      <c r="G4" s="38"/>
      <c r="H4" s="38"/>
      <c r="I4" s="38"/>
      <c r="J4" s="38"/>
      <c r="K4" s="38"/>
      <c r="L4" s="38"/>
      <c r="M4" s="29" t="s">
        <v>28</v>
      </c>
      <c r="N4" s="29"/>
    </row>
    <row r="5" ht="32.65" customHeight="1" spans="1:14">
      <c r="A5" s="25" t="s">
        <v>29</v>
      </c>
      <c r="B5" s="26" t="s">
        <v>30</v>
      </c>
      <c r="C5" s="26" t="s">
        <v>31</v>
      </c>
      <c r="D5" s="26"/>
      <c r="E5" s="26"/>
      <c r="F5" s="26"/>
      <c r="G5" s="26"/>
      <c r="H5" s="26"/>
      <c r="I5" s="6" t="s">
        <v>22</v>
      </c>
      <c r="J5" s="6"/>
      <c r="K5" s="6"/>
      <c r="L5" s="6"/>
      <c r="M5" s="6"/>
      <c r="N5" s="6"/>
    </row>
    <row r="6" ht="32.65" customHeight="1" spans="1:14">
      <c r="A6" s="25"/>
      <c r="B6" s="26"/>
      <c r="C6" s="6" t="s">
        <v>32</v>
      </c>
      <c r="D6" s="6" t="s">
        <v>33</v>
      </c>
      <c r="E6" s="6" t="s">
        <v>34</v>
      </c>
      <c r="F6" s="6" t="s">
        <v>35</v>
      </c>
      <c r="G6" s="6" t="s">
        <v>36</v>
      </c>
      <c r="H6" s="26" t="s">
        <v>37</v>
      </c>
      <c r="I6" s="6" t="s">
        <v>32</v>
      </c>
      <c r="J6" s="6" t="s">
        <v>33</v>
      </c>
      <c r="K6" s="6" t="s">
        <v>34</v>
      </c>
      <c r="L6" s="6" t="s">
        <v>35</v>
      </c>
      <c r="M6" s="6" t="s">
        <v>36</v>
      </c>
      <c r="N6" s="6" t="s">
        <v>37</v>
      </c>
    </row>
    <row r="7" ht="65.1" customHeight="1" spans="1:14">
      <c r="A7" s="25"/>
      <c r="B7" s="26"/>
      <c r="C7" s="6"/>
      <c r="D7" s="6"/>
      <c r="E7" s="6"/>
      <c r="F7" s="6"/>
      <c r="G7" s="6"/>
      <c r="H7" s="26"/>
      <c r="I7" s="6"/>
      <c r="J7" s="6"/>
      <c r="K7" s="6"/>
      <c r="L7" s="6"/>
      <c r="M7" s="6"/>
      <c r="N7" s="6"/>
    </row>
    <row r="8" ht="26.1" customHeight="1" spans="1:14">
      <c r="A8" s="25" t="s">
        <v>32</v>
      </c>
      <c r="B8" s="10">
        <v>10037.13</v>
      </c>
      <c r="C8" s="10">
        <v>6873.13</v>
      </c>
      <c r="D8" s="10">
        <v>6873.13</v>
      </c>
      <c r="E8" s="10"/>
      <c r="F8" s="10"/>
      <c r="G8" s="10"/>
      <c r="H8" s="10"/>
      <c r="I8" s="10">
        <v>3164</v>
      </c>
      <c r="J8" s="10">
        <v>3164</v>
      </c>
      <c r="K8" s="10"/>
      <c r="L8" s="10"/>
      <c r="M8" s="10"/>
      <c r="N8" s="10"/>
    </row>
    <row r="9" ht="30.4" customHeight="1" spans="1:14">
      <c r="A9" s="27" t="s">
        <v>38</v>
      </c>
      <c r="B9" s="10">
        <v>5015.43</v>
      </c>
      <c r="C9" s="10">
        <v>1851.43</v>
      </c>
      <c r="D9" s="10">
        <v>1851.43</v>
      </c>
      <c r="E9" s="10"/>
      <c r="F9" s="10"/>
      <c r="G9" s="10"/>
      <c r="H9" s="10"/>
      <c r="I9" s="10">
        <v>3164</v>
      </c>
      <c r="J9" s="10">
        <v>3164</v>
      </c>
      <c r="K9" s="10"/>
      <c r="L9" s="10"/>
      <c r="M9" s="10"/>
      <c r="N9" s="10"/>
    </row>
    <row r="10" ht="30.4" customHeight="1" spans="1:14">
      <c r="A10" s="27" t="s">
        <v>39</v>
      </c>
      <c r="B10" s="10">
        <v>39.89</v>
      </c>
      <c r="C10" s="10">
        <v>39.89</v>
      </c>
      <c r="D10" s="10">
        <v>39.89</v>
      </c>
      <c r="E10" s="10"/>
      <c r="F10" s="10"/>
      <c r="G10" s="10"/>
      <c r="H10" s="10"/>
      <c r="I10" s="10"/>
      <c r="J10" s="10"/>
      <c r="K10" s="10"/>
      <c r="L10" s="10"/>
      <c r="M10" s="10"/>
      <c r="N10" s="10"/>
    </row>
    <row r="11" ht="30.4" customHeight="1" spans="1:14">
      <c r="A11" s="27" t="s">
        <v>40</v>
      </c>
      <c r="B11" s="10">
        <v>63.53</v>
      </c>
      <c r="C11" s="10">
        <v>63.53</v>
      </c>
      <c r="D11" s="10">
        <v>63.53</v>
      </c>
      <c r="E11" s="10"/>
      <c r="F11" s="10"/>
      <c r="G11" s="10"/>
      <c r="H11" s="10"/>
      <c r="I11" s="10"/>
      <c r="J11" s="10"/>
      <c r="K11" s="10"/>
      <c r="L11" s="10"/>
      <c r="M11" s="10"/>
      <c r="N11" s="10"/>
    </row>
    <row r="12" ht="30.4" customHeight="1" spans="1:14">
      <c r="A12" s="27" t="s">
        <v>41</v>
      </c>
      <c r="B12" s="10">
        <v>86.56</v>
      </c>
      <c r="C12" s="10">
        <v>86.56</v>
      </c>
      <c r="D12" s="10">
        <v>86.56</v>
      </c>
      <c r="E12" s="10"/>
      <c r="F12" s="10"/>
      <c r="G12" s="10"/>
      <c r="H12" s="10"/>
      <c r="I12" s="10"/>
      <c r="J12" s="10"/>
      <c r="K12" s="10"/>
      <c r="L12" s="10"/>
      <c r="M12" s="10"/>
      <c r="N12" s="10"/>
    </row>
    <row r="13" ht="41.45" customHeight="1" spans="1:14">
      <c r="A13" s="27" t="s">
        <v>42</v>
      </c>
      <c r="B13" s="10">
        <v>48.84</v>
      </c>
      <c r="C13" s="10">
        <v>48.84</v>
      </c>
      <c r="D13" s="10">
        <v>48.84</v>
      </c>
      <c r="E13" s="10"/>
      <c r="F13" s="10"/>
      <c r="G13" s="10"/>
      <c r="H13" s="10"/>
      <c r="I13" s="10"/>
      <c r="J13" s="10"/>
      <c r="K13" s="10"/>
      <c r="L13" s="10"/>
      <c r="M13" s="10"/>
      <c r="N13" s="10"/>
    </row>
    <row r="14" ht="30.4" customHeight="1" spans="1:14">
      <c r="A14" s="27" t="s">
        <v>43</v>
      </c>
      <c r="B14" s="10">
        <v>4036.88</v>
      </c>
      <c r="C14" s="10">
        <v>4036.88</v>
      </c>
      <c r="D14" s="10">
        <v>4036.88</v>
      </c>
      <c r="E14" s="10"/>
      <c r="F14" s="10"/>
      <c r="G14" s="10"/>
      <c r="H14" s="10"/>
      <c r="I14" s="10"/>
      <c r="J14" s="10"/>
      <c r="K14" s="10"/>
      <c r="L14" s="10"/>
      <c r="M14" s="10"/>
      <c r="N14" s="10"/>
    </row>
    <row r="15" ht="41.45" customHeight="1" spans="1:14">
      <c r="A15" s="27" t="s">
        <v>44</v>
      </c>
      <c r="B15" s="10">
        <v>546.27</v>
      </c>
      <c r="C15" s="10">
        <v>546.27</v>
      </c>
      <c r="D15" s="10">
        <v>546.27</v>
      </c>
      <c r="E15" s="10"/>
      <c r="F15" s="10"/>
      <c r="G15" s="10"/>
      <c r="H15" s="10"/>
      <c r="I15" s="10"/>
      <c r="J15" s="10"/>
      <c r="K15" s="10"/>
      <c r="L15" s="10"/>
      <c r="M15" s="10"/>
      <c r="N15" s="10"/>
    </row>
    <row r="16" ht="30.4" customHeight="1" spans="1:14">
      <c r="A16" s="27" t="s">
        <v>45</v>
      </c>
      <c r="B16" s="10">
        <v>199.73</v>
      </c>
      <c r="C16" s="10">
        <v>199.73</v>
      </c>
      <c r="D16" s="10">
        <v>199.73</v>
      </c>
      <c r="E16" s="10"/>
      <c r="F16" s="10"/>
      <c r="G16" s="10"/>
      <c r="H16" s="10"/>
      <c r="I16" s="10"/>
      <c r="J16" s="10"/>
      <c r="K16" s="10"/>
      <c r="L16" s="10"/>
      <c r="M16" s="10"/>
      <c r="N16" s="10"/>
    </row>
  </sheetData>
  <mergeCells count="20">
    <mergeCell ref="A1:N1"/>
    <mergeCell ref="M3:N3"/>
    <mergeCell ref="A4:L4"/>
    <mergeCell ref="M4:N4"/>
    <mergeCell ref="C5:H5"/>
    <mergeCell ref="I5:N5"/>
    <mergeCell ref="A5:A7"/>
    <mergeCell ref="B5:B7"/>
    <mergeCell ref="C6:C7"/>
    <mergeCell ref="D6:D7"/>
    <mergeCell ref="E6:E7"/>
    <mergeCell ref="F6:F7"/>
    <mergeCell ref="G6:G7"/>
    <mergeCell ref="H6:H7"/>
    <mergeCell ref="I6:I7"/>
    <mergeCell ref="J6:J7"/>
    <mergeCell ref="K6:K7"/>
    <mergeCell ref="L6:L7"/>
    <mergeCell ref="M6:M7"/>
    <mergeCell ref="N6:N7"/>
  </mergeCells>
  <pageMargins left="0.195999994874001" right="0.195999994874001" top="0.195999994874001" bottom="0.195999994874001" header="0.5" footer="0.5"/>
  <pageSetup paperSize="9" orientation="landscape"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8"/>
  <sheetViews>
    <sheetView workbookViewId="0">
      <pane ySplit="6" topLeftCell="A7" activePane="bottomLeft" state="frozen"/>
      <selection/>
      <selection pane="bottomLeft" activeCell="A1" sqref="A1:G1"/>
    </sheetView>
  </sheetViews>
  <sheetFormatPr defaultColWidth="10" defaultRowHeight="14.25"/>
  <cols>
    <col min="1" max="1" width="15.375" customWidth="1"/>
    <col min="2" max="2" width="45.75" customWidth="1"/>
    <col min="3" max="3" width="15.75" customWidth="1"/>
    <col min="4" max="4" width="15.375" customWidth="1"/>
    <col min="5" max="7" width="14.625" customWidth="1"/>
    <col min="10" max="10" width="21.25" hidden="1" customWidth="1"/>
    <col min="11" max="11" width="10" hidden="1" customWidth="1"/>
  </cols>
  <sheetData>
    <row r="1" ht="35.85" customHeight="1" spans="1:7">
      <c r="A1" s="18" t="s">
        <v>46</v>
      </c>
      <c r="B1" s="18"/>
      <c r="C1" s="18"/>
      <c r="D1" s="18"/>
      <c r="E1" s="18"/>
      <c r="F1" s="18"/>
      <c r="G1" s="18"/>
    </row>
    <row r="2" ht="16.35" customHeight="1" spans="1:7">
      <c r="A2" s="44"/>
      <c r="B2" s="44"/>
      <c r="C2" s="44"/>
      <c r="D2" s="44"/>
      <c r="E2" s="44"/>
      <c r="F2" s="44"/>
      <c r="G2" s="44"/>
    </row>
    <row r="3" ht="16.35" customHeight="1" spans="1:7">
      <c r="A3" s="45" t="s">
        <v>47</v>
      </c>
      <c r="B3" s="46"/>
      <c r="C3" s="46"/>
      <c r="D3" s="46"/>
      <c r="E3" s="46"/>
      <c r="F3" s="46"/>
      <c r="G3" s="46"/>
    </row>
    <row r="4" ht="16.35" customHeight="1" spans="1:7">
      <c r="A4" s="24"/>
      <c r="B4" s="24"/>
      <c r="C4" s="24"/>
      <c r="D4" s="24"/>
      <c r="E4" s="24"/>
      <c r="F4" s="24"/>
      <c r="G4" s="47" t="s">
        <v>3</v>
      </c>
    </row>
    <row r="5" ht="26.1" customHeight="1" spans="1:7">
      <c r="A5" s="7" t="s">
        <v>48</v>
      </c>
      <c r="B5" s="25" t="s">
        <v>49</v>
      </c>
      <c r="C5" s="25" t="s">
        <v>32</v>
      </c>
      <c r="D5" s="25" t="s">
        <v>50</v>
      </c>
      <c r="E5" s="25"/>
      <c r="F5" s="25"/>
      <c r="G5" s="25" t="s">
        <v>51</v>
      </c>
    </row>
    <row r="6" ht="26.1" customHeight="1" spans="1:7">
      <c r="A6" s="7"/>
      <c r="B6" s="25"/>
      <c r="C6" s="25"/>
      <c r="D6" s="25" t="s">
        <v>52</v>
      </c>
      <c r="E6" s="25" t="s">
        <v>53</v>
      </c>
      <c r="F6" s="25" t="s">
        <v>54</v>
      </c>
      <c r="G6" s="25"/>
    </row>
    <row r="7" ht="26.1" customHeight="1" spans="1:7">
      <c r="A7" s="48"/>
      <c r="B7" s="6" t="s">
        <v>32</v>
      </c>
      <c r="C7" s="68">
        <v>10037.13</v>
      </c>
      <c r="D7" s="68">
        <v>5230.63</v>
      </c>
      <c r="E7" s="68">
        <v>4751.91</v>
      </c>
      <c r="F7" s="68">
        <v>478.72</v>
      </c>
      <c r="G7" s="68">
        <v>4806.5</v>
      </c>
    </row>
    <row r="8" ht="26.1" customHeight="1" spans="1:7">
      <c r="A8" s="39" t="s">
        <v>55</v>
      </c>
      <c r="B8" s="39" t="s">
        <v>56</v>
      </c>
      <c r="C8" s="68">
        <v>5015.43</v>
      </c>
      <c r="D8" s="68">
        <v>1243.43</v>
      </c>
      <c r="E8" s="68">
        <v>1009.91</v>
      </c>
      <c r="F8" s="68">
        <v>233.52</v>
      </c>
      <c r="G8" s="68">
        <v>3772</v>
      </c>
    </row>
    <row r="9" ht="26.1" customHeight="1" spans="1:11">
      <c r="A9" s="41" t="s">
        <v>57</v>
      </c>
      <c r="B9" s="27" t="s">
        <v>58</v>
      </c>
      <c r="C9" s="10">
        <v>170.28</v>
      </c>
      <c r="D9" s="10">
        <v>170.28</v>
      </c>
      <c r="E9" s="10">
        <v>168.34</v>
      </c>
      <c r="F9" s="10">
        <v>1.94</v>
      </c>
      <c r="G9" s="10"/>
      <c r="J9" t="s">
        <v>59</v>
      </c>
      <c r="K9">
        <f>C9+C36+C50+C65+C81+C96+C116+C133</f>
        <v>716.62</v>
      </c>
    </row>
    <row r="10" ht="26.1" customHeight="1" spans="1:11">
      <c r="A10" s="41" t="s">
        <v>60</v>
      </c>
      <c r="B10" s="27" t="s">
        <v>61</v>
      </c>
      <c r="C10" s="10">
        <v>170.28</v>
      </c>
      <c r="D10" s="10">
        <v>170.28</v>
      </c>
      <c r="E10" s="10">
        <v>168.34</v>
      </c>
      <c r="F10" s="10">
        <v>1.94</v>
      </c>
      <c r="G10" s="10"/>
      <c r="J10" t="s">
        <v>62</v>
      </c>
      <c r="K10">
        <f>C14+C39+C54+C70+C85+C101+C121+C138</f>
        <v>335.18</v>
      </c>
    </row>
    <row r="11" ht="26.1" customHeight="1" spans="1:11">
      <c r="A11" s="41" t="s">
        <v>63</v>
      </c>
      <c r="B11" s="27" t="s">
        <v>64</v>
      </c>
      <c r="C11" s="10">
        <v>12.03</v>
      </c>
      <c r="D11" s="10">
        <v>12.03</v>
      </c>
      <c r="E11" s="10">
        <v>10.09</v>
      </c>
      <c r="F11" s="10">
        <v>1.94</v>
      </c>
      <c r="G11" s="10"/>
      <c r="J11" t="s">
        <v>65</v>
      </c>
      <c r="K11">
        <f>C18</f>
        <v>3164</v>
      </c>
    </row>
    <row r="12" ht="26.1" customHeight="1" spans="1:11">
      <c r="A12" s="41" t="s">
        <v>66</v>
      </c>
      <c r="B12" s="27" t="s">
        <v>67</v>
      </c>
      <c r="C12" s="10">
        <v>98.25</v>
      </c>
      <c r="D12" s="10">
        <v>98.25</v>
      </c>
      <c r="E12" s="10">
        <v>98.25</v>
      </c>
      <c r="F12" s="10"/>
      <c r="G12" s="10"/>
      <c r="J12" t="s">
        <v>68</v>
      </c>
      <c r="K12">
        <f>C21</f>
        <v>33</v>
      </c>
    </row>
    <row r="13" ht="26.1" customHeight="1" spans="1:11">
      <c r="A13" s="41" t="s">
        <v>69</v>
      </c>
      <c r="B13" s="27" t="s">
        <v>70</v>
      </c>
      <c r="C13" s="10">
        <v>60</v>
      </c>
      <c r="D13" s="10">
        <v>60</v>
      </c>
      <c r="E13" s="10">
        <v>60</v>
      </c>
      <c r="F13" s="10"/>
      <c r="G13" s="10"/>
      <c r="J13" t="s">
        <v>71</v>
      </c>
      <c r="K13">
        <f>C24+C43+C58+C74+C89+C108+C125+C142</f>
        <v>5305.24</v>
      </c>
    </row>
    <row r="14" ht="26.1" customHeight="1" spans="1:11">
      <c r="A14" s="41" t="s">
        <v>72</v>
      </c>
      <c r="B14" s="27" t="s">
        <v>73</v>
      </c>
      <c r="C14" s="10">
        <v>67.56</v>
      </c>
      <c r="D14" s="10">
        <v>67.56</v>
      </c>
      <c r="E14" s="10">
        <v>67.56</v>
      </c>
      <c r="F14" s="10"/>
      <c r="G14" s="10"/>
      <c r="J14" t="s">
        <v>74</v>
      </c>
      <c r="K14">
        <f>C32+C46+C61+C77+C92+C112+C129+C145</f>
        <v>365.59</v>
      </c>
    </row>
    <row r="15" ht="26.1" customHeight="1" spans="1:11">
      <c r="A15" s="41" t="s">
        <v>75</v>
      </c>
      <c r="B15" s="27" t="s">
        <v>76</v>
      </c>
      <c r="C15" s="10">
        <v>67.56</v>
      </c>
      <c r="D15" s="10">
        <v>67.56</v>
      </c>
      <c r="E15" s="10">
        <v>67.56</v>
      </c>
      <c r="F15" s="10"/>
      <c r="G15" s="10"/>
      <c r="J15" t="s">
        <v>77</v>
      </c>
      <c r="K15">
        <f>C105</f>
        <v>117.5</v>
      </c>
    </row>
    <row r="16" ht="26.1" customHeight="1" spans="1:11">
      <c r="A16" s="41" t="s">
        <v>78</v>
      </c>
      <c r="B16" s="27" t="s">
        <v>79</v>
      </c>
      <c r="C16" s="10">
        <v>49.13</v>
      </c>
      <c r="D16" s="10">
        <v>49.13</v>
      </c>
      <c r="E16" s="10">
        <v>49.13</v>
      </c>
      <c r="F16" s="10"/>
      <c r="G16" s="10"/>
      <c r="K16">
        <f>SUM(K9:K15)</f>
        <v>10037.13</v>
      </c>
    </row>
    <row r="17" ht="26.1" customHeight="1" spans="1:7">
      <c r="A17" s="41" t="s">
        <v>80</v>
      </c>
      <c r="B17" s="27" t="s">
        <v>81</v>
      </c>
      <c r="C17" s="10">
        <v>18.43</v>
      </c>
      <c r="D17" s="10">
        <v>18.43</v>
      </c>
      <c r="E17" s="10">
        <v>18.43</v>
      </c>
      <c r="F17" s="10"/>
      <c r="G17" s="10"/>
    </row>
    <row r="18" ht="26.1" customHeight="1" spans="1:7">
      <c r="A18" s="41" t="s">
        <v>82</v>
      </c>
      <c r="B18" s="27" t="s">
        <v>83</v>
      </c>
      <c r="C18" s="10">
        <v>3164</v>
      </c>
      <c r="D18" s="10"/>
      <c r="E18" s="10"/>
      <c r="F18" s="10"/>
      <c r="G18" s="10">
        <v>3164</v>
      </c>
    </row>
    <row r="19" ht="26.1" customHeight="1" spans="1:7">
      <c r="A19" s="41" t="s">
        <v>84</v>
      </c>
      <c r="B19" s="27" t="s">
        <v>85</v>
      </c>
      <c r="C19" s="10">
        <v>3164</v>
      </c>
      <c r="D19" s="10"/>
      <c r="E19" s="10"/>
      <c r="F19" s="10"/>
      <c r="G19" s="10">
        <v>3164</v>
      </c>
    </row>
    <row r="20" ht="26.1" customHeight="1" spans="1:7">
      <c r="A20" s="41" t="s">
        <v>86</v>
      </c>
      <c r="B20" s="27" t="s">
        <v>87</v>
      </c>
      <c r="C20" s="10">
        <v>3164</v>
      </c>
      <c r="D20" s="10"/>
      <c r="E20" s="10"/>
      <c r="F20" s="10"/>
      <c r="G20" s="10">
        <v>3164</v>
      </c>
    </row>
    <row r="21" ht="26.1" customHeight="1" spans="1:7">
      <c r="A21" s="41" t="s">
        <v>88</v>
      </c>
      <c r="B21" s="27" t="s">
        <v>89</v>
      </c>
      <c r="C21" s="10">
        <v>33</v>
      </c>
      <c r="D21" s="10"/>
      <c r="E21" s="10"/>
      <c r="F21" s="10"/>
      <c r="G21" s="10">
        <v>33</v>
      </c>
    </row>
    <row r="22" ht="26.1" customHeight="1" spans="1:7">
      <c r="A22" s="41" t="s">
        <v>90</v>
      </c>
      <c r="B22" s="27" t="s">
        <v>91</v>
      </c>
      <c r="C22" s="10">
        <v>33</v>
      </c>
      <c r="D22" s="10"/>
      <c r="E22" s="10"/>
      <c r="F22" s="10"/>
      <c r="G22" s="10">
        <v>33</v>
      </c>
    </row>
    <row r="23" ht="26.1" customHeight="1" spans="1:7">
      <c r="A23" s="41" t="s">
        <v>92</v>
      </c>
      <c r="B23" s="27" t="s">
        <v>93</v>
      </c>
      <c r="C23" s="10">
        <v>33</v>
      </c>
      <c r="D23" s="10"/>
      <c r="E23" s="10"/>
      <c r="F23" s="10"/>
      <c r="G23" s="10">
        <v>33</v>
      </c>
    </row>
    <row r="24" ht="26.1" customHeight="1" spans="1:7">
      <c r="A24" s="41" t="s">
        <v>94</v>
      </c>
      <c r="B24" s="27" t="s">
        <v>95</v>
      </c>
      <c r="C24" s="10">
        <v>1506.9</v>
      </c>
      <c r="D24" s="10">
        <v>931.9</v>
      </c>
      <c r="E24" s="10">
        <v>700.32</v>
      </c>
      <c r="F24" s="10">
        <v>231.58</v>
      </c>
      <c r="G24" s="10">
        <v>575</v>
      </c>
    </row>
    <row r="25" ht="26.1" customHeight="1" spans="1:7">
      <c r="A25" s="41" t="s">
        <v>96</v>
      </c>
      <c r="B25" s="27" t="s">
        <v>97</v>
      </c>
      <c r="C25" s="10">
        <v>1506.9</v>
      </c>
      <c r="D25" s="10">
        <v>931.9</v>
      </c>
      <c r="E25" s="10">
        <v>700.32</v>
      </c>
      <c r="F25" s="10">
        <v>231.58</v>
      </c>
      <c r="G25" s="10">
        <v>575</v>
      </c>
    </row>
    <row r="26" ht="26.1" customHeight="1" spans="1:7">
      <c r="A26" s="41" t="s">
        <v>98</v>
      </c>
      <c r="B26" s="27" t="s">
        <v>99</v>
      </c>
      <c r="C26" s="10">
        <v>931.9</v>
      </c>
      <c r="D26" s="10">
        <v>931.9</v>
      </c>
      <c r="E26" s="10">
        <v>700.32</v>
      </c>
      <c r="F26" s="10">
        <v>231.58</v>
      </c>
      <c r="G26" s="10"/>
    </row>
    <row r="27" ht="26.1" customHeight="1" spans="1:7">
      <c r="A27" s="41" t="s">
        <v>100</v>
      </c>
      <c r="B27" s="27" t="s">
        <v>101</v>
      </c>
      <c r="C27" s="10">
        <v>131.5</v>
      </c>
      <c r="D27" s="10"/>
      <c r="E27" s="10"/>
      <c r="F27" s="10"/>
      <c r="G27" s="10">
        <v>131.5</v>
      </c>
    </row>
    <row r="28" ht="26.1" customHeight="1" spans="1:7">
      <c r="A28" s="41" t="s">
        <v>102</v>
      </c>
      <c r="B28" s="27" t="s">
        <v>103</v>
      </c>
      <c r="C28" s="10">
        <v>32</v>
      </c>
      <c r="D28" s="10"/>
      <c r="E28" s="10"/>
      <c r="F28" s="10"/>
      <c r="G28" s="10">
        <v>32</v>
      </c>
    </row>
    <row r="29" ht="26.1" customHeight="1" spans="1:7">
      <c r="A29" s="41" t="s">
        <v>104</v>
      </c>
      <c r="B29" s="27" t="s">
        <v>105</v>
      </c>
      <c r="C29" s="10">
        <v>155</v>
      </c>
      <c r="D29" s="10"/>
      <c r="E29" s="10"/>
      <c r="F29" s="10"/>
      <c r="G29" s="10">
        <v>155</v>
      </c>
    </row>
    <row r="30" ht="26.1" customHeight="1" spans="1:7">
      <c r="A30" s="41" t="s">
        <v>106</v>
      </c>
      <c r="B30" s="27" t="s">
        <v>107</v>
      </c>
      <c r="C30" s="10">
        <v>75</v>
      </c>
      <c r="D30" s="10"/>
      <c r="E30" s="10"/>
      <c r="F30" s="10"/>
      <c r="G30" s="10">
        <v>75</v>
      </c>
    </row>
    <row r="31" ht="26.1" customHeight="1" spans="1:7">
      <c r="A31" s="41" t="s">
        <v>108</v>
      </c>
      <c r="B31" s="27" t="s">
        <v>109</v>
      </c>
      <c r="C31" s="10">
        <v>181.5</v>
      </c>
      <c r="D31" s="10"/>
      <c r="E31" s="10"/>
      <c r="F31" s="10"/>
      <c r="G31" s="10">
        <v>181.5</v>
      </c>
    </row>
    <row r="32" ht="26.1" customHeight="1" spans="1:7">
      <c r="A32" s="41" t="s">
        <v>110</v>
      </c>
      <c r="B32" s="27" t="s">
        <v>74</v>
      </c>
      <c r="C32" s="10">
        <v>73.69</v>
      </c>
      <c r="D32" s="10">
        <v>73.69</v>
      </c>
      <c r="E32" s="10">
        <v>73.69</v>
      </c>
      <c r="F32" s="10"/>
      <c r="G32" s="10"/>
    </row>
    <row r="33" ht="26.1" customHeight="1" spans="1:7">
      <c r="A33" s="41" t="s">
        <v>111</v>
      </c>
      <c r="B33" s="27" t="s">
        <v>112</v>
      </c>
      <c r="C33" s="10">
        <v>73.69</v>
      </c>
      <c r="D33" s="10">
        <v>73.69</v>
      </c>
      <c r="E33" s="10">
        <v>73.69</v>
      </c>
      <c r="F33" s="10"/>
      <c r="G33" s="10"/>
    </row>
    <row r="34" ht="26.1" customHeight="1" spans="1:7">
      <c r="A34" s="41" t="s">
        <v>113</v>
      </c>
      <c r="B34" s="27" t="s">
        <v>114</v>
      </c>
      <c r="C34" s="10">
        <v>73.69</v>
      </c>
      <c r="D34" s="10">
        <v>73.69</v>
      </c>
      <c r="E34" s="10">
        <v>73.69</v>
      </c>
      <c r="F34" s="10"/>
      <c r="G34" s="10"/>
    </row>
    <row r="35" ht="26.1" customHeight="1" spans="1:7">
      <c r="A35" s="39" t="s">
        <v>115</v>
      </c>
      <c r="B35" s="39" t="s">
        <v>116</v>
      </c>
      <c r="C35" s="68">
        <v>39.89</v>
      </c>
      <c r="D35" s="68">
        <v>39.89</v>
      </c>
      <c r="E35" s="68">
        <v>32.75</v>
      </c>
      <c r="F35" s="68">
        <v>7.14</v>
      </c>
      <c r="G35" s="68"/>
    </row>
    <row r="36" ht="26.1" customHeight="1" spans="1:7">
      <c r="A36" s="41" t="s">
        <v>57</v>
      </c>
      <c r="B36" s="27" t="s">
        <v>58</v>
      </c>
      <c r="C36" s="10">
        <v>3.46</v>
      </c>
      <c r="D36" s="10">
        <v>3.46</v>
      </c>
      <c r="E36" s="10">
        <v>3.46</v>
      </c>
      <c r="F36" s="10"/>
      <c r="G36" s="10"/>
    </row>
    <row r="37" ht="26.1" customHeight="1" spans="1:7">
      <c r="A37" s="41" t="s">
        <v>60</v>
      </c>
      <c r="B37" s="27" t="s">
        <v>61</v>
      </c>
      <c r="C37" s="10">
        <v>3.46</v>
      </c>
      <c r="D37" s="10">
        <v>3.46</v>
      </c>
      <c r="E37" s="10">
        <v>3.46</v>
      </c>
      <c r="F37" s="10"/>
      <c r="G37" s="10"/>
    </row>
    <row r="38" ht="26.1" customHeight="1" spans="1:7">
      <c r="A38" s="41" t="s">
        <v>66</v>
      </c>
      <c r="B38" s="27" t="s">
        <v>67</v>
      </c>
      <c r="C38" s="10">
        <v>3.46</v>
      </c>
      <c r="D38" s="10">
        <v>3.46</v>
      </c>
      <c r="E38" s="10">
        <v>3.46</v>
      </c>
      <c r="F38" s="10"/>
      <c r="G38" s="10"/>
    </row>
    <row r="39" ht="26.1" customHeight="1" spans="1:7">
      <c r="A39" s="41" t="s">
        <v>72</v>
      </c>
      <c r="B39" s="27" t="s">
        <v>73</v>
      </c>
      <c r="C39" s="10">
        <v>2.38</v>
      </c>
      <c r="D39" s="10">
        <v>2.38</v>
      </c>
      <c r="E39" s="10">
        <v>2.38</v>
      </c>
      <c r="F39" s="10"/>
      <c r="G39" s="10"/>
    </row>
    <row r="40" ht="26.1" customHeight="1" spans="1:7">
      <c r="A40" s="41" t="s">
        <v>75</v>
      </c>
      <c r="B40" s="27" t="s">
        <v>76</v>
      </c>
      <c r="C40" s="10">
        <v>2.38</v>
      </c>
      <c r="D40" s="10">
        <v>2.38</v>
      </c>
      <c r="E40" s="10">
        <v>2.38</v>
      </c>
      <c r="F40" s="10"/>
      <c r="G40" s="10"/>
    </row>
    <row r="41" ht="26.1" customHeight="1" spans="1:7">
      <c r="A41" s="41" t="s">
        <v>78</v>
      </c>
      <c r="B41" s="27" t="s">
        <v>79</v>
      </c>
      <c r="C41" s="10">
        <v>1.73</v>
      </c>
      <c r="D41" s="10">
        <v>1.73</v>
      </c>
      <c r="E41" s="10">
        <v>1.73</v>
      </c>
      <c r="F41" s="10"/>
      <c r="G41" s="10"/>
    </row>
    <row r="42" ht="26.1" customHeight="1" spans="1:7">
      <c r="A42" s="41" t="s">
        <v>80</v>
      </c>
      <c r="B42" s="27" t="s">
        <v>81</v>
      </c>
      <c r="C42" s="10">
        <v>0.65</v>
      </c>
      <c r="D42" s="10">
        <v>0.65</v>
      </c>
      <c r="E42" s="10">
        <v>0.65</v>
      </c>
      <c r="F42" s="10"/>
      <c r="G42" s="10"/>
    </row>
    <row r="43" ht="26.1" customHeight="1" spans="1:7">
      <c r="A43" s="41" t="s">
        <v>94</v>
      </c>
      <c r="B43" s="27" t="s">
        <v>95</v>
      </c>
      <c r="C43" s="10">
        <v>31.46</v>
      </c>
      <c r="D43" s="10">
        <v>31.46</v>
      </c>
      <c r="E43" s="10">
        <v>24.32</v>
      </c>
      <c r="F43" s="10">
        <v>7.14</v>
      </c>
      <c r="G43" s="10"/>
    </row>
    <row r="44" ht="26.1" customHeight="1" spans="1:7">
      <c r="A44" s="41" t="s">
        <v>96</v>
      </c>
      <c r="B44" s="27" t="s">
        <v>97</v>
      </c>
      <c r="C44" s="10">
        <v>31.46</v>
      </c>
      <c r="D44" s="10">
        <v>31.46</v>
      </c>
      <c r="E44" s="10">
        <v>24.32</v>
      </c>
      <c r="F44" s="10">
        <v>7.14</v>
      </c>
      <c r="G44" s="10"/>
    </row>
    <row r="45" ht="26.1" customHeight="1" spans="1:7">
      <c r="A45" s="41" t="s">
        <v>98</v>
      </c>
      <c r="B45" s="27" t="s">
        <v>99</v>
      </c>
      <c r="C45" s="10">
        <v>31.46</v>
      </c>
      <c r="D45" s="10">
        <v>31.46</v>
      </c>
      <c r="E45" s="10">
        <v>24.32</v>
      </c>
      <c r="F45" s="10">
        <v>7.14</v>
      </c>
      <c r="G45" s="10"/>
    </row>
    <row r="46" ht="26.1" customHeight="1" spans="1:7">
      <c r="A46" s="41" t="s">
        <v>110</v>
      </c>
      <c r="B46" s="27" t="s">
        <v>74</v>
      </c>
      <c r="C46" s="10">
        <v>2.59</v>
      </c>
      <c r="D46" s="10">
        <v>2.59</v>
      </c>
      <c r="E46" s="10">
        <v>2.59</v>
      </c>
      <c r="F46" s="10"/>
      <c r="G46" s="10"/>
    </row>
    <row r="47" ht="26.1" customHeight="1" spans="1:7">
      <c r="A47" s="41" t="s">
        <v>111</v>
      </c>
      <c r="B47" s="27" t="s">
        <v>112</v>
      </c>
      <c r="C47" s="10">
        <v>2.59</v>
      </c>
      <c r="D47" s="10">
        <v>2.59</v>
      </c>
      <c r="E47" s="10">
        <v>2.59</v>
      </c>
      <c r="F47" s="10"/>
      <c r="G47" s="10"/>
    </row>
    <row r="48" ht="26.1" customHeight="1" spans="1:7">
      <c r="A48" s="41" t="s">
        <v>113</v>
      </c>
      <c r="B48" s="27" t="s">
        <v>114</v>
      </c>
      <c r="C48" s="10">
        <v>2.59</v>
      </c>
      <c r="D48" s="10">
        <v>2.59</v>
      </c>
      <c r="E48" s="10">
        <v>2.59</v>
      </c>
      <c r="F48" s="10"/>
      <c r="G48" s="10"/>
    </row>
    <row r="49" ht="26.1" customHeight="1" spans="1:7">
      <c r="A49" s="39" t="s">
        <v>117</v>
      </c>
      <c r="B49" s="39" t="s">
        <v>118</v>
      </c>
      <c r="C49" s="68">
        <v>63.53</v>
      </c>
      <c r="D49" s="68">
        <v>63.53</v>
      </c>
      <c r="E49" s="68">
        <v>55.26</v>
      </c>
      <c r="F49" s="68">
        <v>8.27</v>
      </c>
      <c r="G49" s="68"/>
    </row>
    <row r="50" ht="26.1" customHeight="1" spans="1:7">
      <c r="A50" s="41" t="s">
        <v>57</v>
      </c>
      <c r="B50" s="27" t="s">
        <v>58</v>
      </c>
      <c r="C50" s="10">
        <v>6.62</v>
      </c>
      <c r="D50" s="10">
        <v>6.62</v>
      </c>
      <c r="E50" s="10">
        <v>6.5</v>
      </c>
      <c r="F50" s="10">
        <v>0.12</v>
      </c>
      <c r="G50" s="10"/>
    </row>
    <row r="51" ht="26.1" customHeight="1" spans="1:7">
      <c r="A51" s="41" t="s">
        <v>60</v>
      </c>
      <c r="B51" s="27" t="s">
        <v>61</v>
      </c>
      <c r="C51" s="10">
        <v>6.62</v>
      </c>
      <c r="D51" s="10">
        <v>6.62</v>
      </c>
      <c r="E51" s="10">
        <v>6.5</v>
      </c>
      <c r="F51" s="10">
        <v>0.12</v>
      </c>
      <c r="G51" s="10"/>
    </row>
    <row r="52" ht="26.1" customHeight="1" spans="1:7">
      <c r="A52" s="41" t="s">
        <v>63</v>
      </c>
      <c r="B52" s="27" t="s">
        <v>64</v>
      </c>
      <c r="C52" s="10">
        <v>0.89</v>
      </c>
      <c r="D52" s="10">
        <v>0.89</v>
      </c>
      <c r="E52" s="10">
        <v>0.77</v>
      </c>
      <c r="F52" s="10">
        <v>0.12</v>
      </c>
      <c r="G52" s="10"/>
    </row>
    <row r="53" ht="26.1" customHeight="1" spans="1:7">
      <c r="A53" s="41" t="s">
        <v>66</v>
      </c>
      <c r="B53" s="27" t="s">
        <v>67</v>
      </c>
      <c r="C53" s="10">
        <v>5.73</v>
      </c>
      <c r="D53" s="10">
        <v>5.73</v>
      </c>
      <c r="E53" s="10">
        <v>5.73</v>
      </c>
      <c r="F53" s="10"/>
      <c r="G53" s="10"/>
    </row>
    <row r="54" ht="26.1" customHeight="1" spans="1:7">
      <c r="A54" s="41" t="s">
        <v>72</v>
      </c>
      <c r="B54" s="27" t="s">
        <v>73</v>
      </c>
      <c r="C54" s="10">
        <v>3.95</v>
      </c>
      <c r="D54" s="10">
        <v>3.95</v>
      </c>
      <c r="E54" s="10">
        <v>3.95</v>
      </c>
      <c r="F54" s="10"/>
      <c r="G54" s="10"/>
    </row>
    <row r="55" ht="26.1" customHeight="1" spans="1:7">
      <c r="A55" s="41" t="s">
        <v>75</v>
      </c>
      <c r="B55" s="27" t="s">
        <v>76</v>
      </c>
      <c r="C55" s="10">
        <v>3.95</v>
      </c>
      <c r="D55" s="10">
        <v>3.95</v>
      </c>
      <c r="E55" s="10">
        <v>3.95</v>
      </c>
      <c r="F55" s="10"/>
      <c r="G55" s="10"/>
    </row>
    <row r="56" ht="26.1" customHeight="1" spans="1:7">
      <c r="A56" s="41" t="s">
        <v>78</v>
      </c>
      <c r="B56" s="27" t="s">
        <v>79</v>
      </c>
      <c r="C56" s="10">
        <v>2.87</v>
      </c>
      <c r="D56" s="10">
        <v>2.87</v>
      </c>
      <c r="E56" s="10">
        <v>2.87</v>
      </c>
      <c r="F56" s="10"/>
      <c r="G56" s="10"/>
    </row>
    <row r="57" ht="26.1" customHeight="1" spans="1:7">
      <c r="A57" s="41" t="s">
        <v>80</v>
      </c>
      <c r="B57" s="27" t="s">
        <v>81</v>
      </c>
      <c r="C57" s="10">
        <v>1.08</v>
      </c>
      <c r="D57" s="10">
        <v>1.08</v>
      </c>
      <c r="E57" s="10">
        <v>1.08</v>
      </c>
      <c r="F57" s="10"/>
      <c r="G57" s="10"/>
    </row>
    <row r="58" ht="26.1" customHeight="1" spans="1:7">
      <c r="A58" s="41" t="s">
        <v>94</v>
      </c>
      <c r="B58" s="27" t="s">
        <v>95</v>
      </c>
      <c r="C58" s="10">
        <v>48.66</v>
      </c>
      <c r="D58" s="10">
        <v>48.66</v>
      </c>
      <c r="E58" s="10">
        <v>40.51</v>
      </c>
      <c r="F58" s="10">
        <v>8.15</v>
      </c>
      <c r="G58" s="10"/>
    </row>
    <row r="59" ht="26.1" customHeight="1" spans="1:7">
      <c r="A59" s="41" t="s">
        <v>96</v>
      </c>
      <c r="B59" s="27" t="s">
        <v>97</v>
      </c>
      <c r="C59" s="10">
        <v>48.66</v>
      </c>
      <c r="D59" s="10">
        <v>48.66</v>
      </c>
      <c r="E59" s="10">
        <v>40.51</v>
      </c>
      <c r="F59" s="10">
        <v>8.15</v>
      </c>
      <c r="G59" s="10"/>
    </row>
    <row r="60" ht="26.1" customHeight="1" spans="1:7">
      <c r="A60" s="41" t="s">
        <v>98</v>
      </c>
      <c r="B60" s="27" t="s">
        <v>99</v>
      </c>
      <c r="C60" s="10">
        <v>48.66</v>
      </c>
      <c r="D60" s="10">
        <v>48.66</v>
      </c>
      <c r="E60" s="10">
        <v>40.51</v>
      </c>
      <c r="F60" s="10">
        <v>8.15</v>
      </c>
      <c r="G60" s="10"/>
    </row>
    <row r="61" ht="26.1" customHeight="1" spans="1:7">
      <c r="A61" s="41" t="s">
        <v>110</v>
      </c>
      <c r="B61" s="27" t="s">
        <v>74</v>
      </c>
      <c r="C61" s="10">
        <v>4.3</v>
      </c>
      <c r="D61" s="10">
        <v>4.3</v>
      </c>
      <c r="E61" s="10">
        <v>4.3</v>
      </c>
      <c r="F61" s="10"/>
      <c r="G61" s="10"/>
    </row>
    <row r="62" ht="26.1" customHeight="1" spans="1:7">
      <c r="A62" s="41" t="s">
        <v>111</v>
      </c>
      <c r="B62" s="27" t="s">
        <v>112</v>
      </c>
      <c r="C62" s="10">
        <v>4.3</v>
      </c>
      <c r="D62" s="10">
        <v>4.3</v>
      </c>
      <c r="E62" s="10">
        <v>4.3</v>
      </c>
      <c r="F62" s="10"/>
      <c r="G62" s="10"/>
    </row>
    <row r="63" ht="26.1" customHeight="1" spans="1:7">
      <c r="A63" s="41" t="s">
        <v>113</v>
      </c>
      <c r="B63" s="27" t="s">
        <v>114</v>
      </c>
      <c r="C63" s="10">
        <v>4.3</v>
      </c>
      <c r="D63" s="10">
        <v>4.3</v>
      </c>
      <c r="E63" s="10">
        <v>4.3</v>
      </c>
      <c r="F63" s="10"/>
      <c r="G63" s="10"/>
    </row>
    <row r="64" ht="26.1" customHeight="1" spans="1:7">
      <c r="A64" s="39" t="s">
        <v>119</v>
      </c>
      <c r="B64" s="39" t="s">
        <v>120</v>
      </c>
      <c r="C64" s="68">
        <v>86.56</v>
      </c>
      <c r="D64" s="68">
        <v>86.56</v>
      </c>
      <c r="E64" s="68">
        <v>74.53</v>
      </c>
      <c r="F64" s="68">
        <v>12.03</v>
      </c>
      <c r="G64" s="68"/>
    </row>
    <row r="65" ht="26.1" customHeight="1" spans="1:7">
      <c r="A65" s="41" t="s">
        <v>57</v>
      </c>
      <c r="B65" s="27" t="s">
        <v>58</v>
      </c>
      <c r="C65" s="10">
        <v>17.18</v>
      </c>
      <c r="D65" s="10">
        <v>17.18</v>
      </c>
      <c r="E65" s="10">
        <v>17.1</v>
      </c>
      <c r="F65" s="10">
        <v>0.08</v>
      </c>
      <c r="G65" s="10"/>
    </row>
    <row r="66" ht="26.1" customHeight="1" spans="1:7">
      <c r="A66" s="41" t="s">
        <v>60</v>
      </c>
      <c r="B66" s="27" t="s">
        <v>61</v>
      </c>
      <c r="C66" s="10">
        <v>17.18</v>
      </c>
      <c r="D66" s="10">
        <v>17.18</v>
      </c>
      <c r="E66" s="10">
        <v>17.1</v>
      </c>
      <c r="F66" s="10">
        <v>0.08</v>
      </c>
      <c r="G66" s="10"/>
    </row>
    <row r="67" ht="26.1" customHeight="1" spans="1:7">
      <c r="A67" s="41" t="s">
        <v>63</v>
      </c>
      <c r="B67" s="27" t="s">
        <v>64</v>
      </c>
      <c r="C67" s="10">
        <v>0.59</v>
      </c>
      <c r="D67" s="10">
        <v>0.59</v>
      </c>
      <c r="E67" s="10">
        <v>0.51</v>
      </c>
      <c r="F67" s="10">
        <v>0.08</v>
      </c>
      <c r="G67" s="10"/>
    </row>
    <row r="68" ht="26.1" customHeight="1" spans="1:7">
      <c r="A68" s="41" t="s">
        <v>66</v>
      </c>
      <c r="B68" s="27" t="s">
        <v>67</v>
      </c>
      <c r="C68" s="10">
        <v>6.59</v>
      </c>
      <c r="D68" s="10">
        <v>6.59</v>
      </c>
      <c r="E68" s="10">
        <v>6.59</v>
      </c>
      <c r="F68" s="10"/>
      <c r="G68" s="10"/>
    </row>
    <row r="69" ht="26.1" customHeight="1" spans="1:7">
      <c r="A69" s="41" t="s">
        <v>69</v>
      </c>
      <c r="B69" s="27" t="s">
        <v>70</v>
      </c>
      <c r="C69" s="10">
        <v>10</v>
      </c>
      <c r="D69" s="10">
        <v>10</v>
      </c>
      <c r="E69" s="10">
        <v>10</v>
      </c>
      <c r="F69" s="10"/>
      <c r="G69" s="10"/>
    </row>
    <row r="70" ht="26.1" customHeight="1" spans="1:7">
      <c r="A70" s="41" t="s">
        <v>72</v>
      </c>
      <c r="B70" s="27" t="s">
        <v>73</v>
      </c>
      <c r="C70" s="10">
        <v>4.54</v>
      </c>
      <c r="D70" s="10">
        <v>4.54</v>
      </c>
      <c r="E70" s="10">
        <v>4.54</v>
      </c>
      <c r="F70" s="10"/>
      <c r="G70" s="10"/>
    </row>
    <row r="71" ht="26.1" customHeight="1" spans="1:7">
      <c r="A71" s="41" t="s">
        <v>75</v>
      </c>
      <c r="B71" s="27" t="s">
        <v>76</v>
      </c>
      <c r="C71" s="10">
        <v>4.54</v>
      </c>
      <c r="D71" s="10">
        <v>4.54</v>
      </c>
      <c r="E71" s="10">
        <v>4.54</v>
      </c>
      <c r="F71" s="10"/>
      <c r="G71" s="10"/>
    </row>
    <row r="72" ht="26.1" customHeight="1" spans="1:7">
      <c r="A72" s="41" t="s">
        <v>78</v>
      </c>
      <c r="B72" s="27" t="s">
        <v>79</v>
      </c>
      <c r="C72" s="10">
        <v>3.3</v>
      </c>
      <c r="D72" s="10">
        <v>3.3</v>
      </c>
      <c r="E72" s="10">
        <v>3.3</v>
      </c>
      <c r="F72" s="10"/>
      <c r="G72" s="10"/>
    </row>
    <row r="73" ht="26.1" customHeight="1" spans="1:7">
      <c r="A73" s="41" t="s">
        <v>80</v>
      </c>
      <c r="B73" s="27" t="s">
        <v>81</v>
      </c>
      <c r="C73" s="10">
        <v>1.24</v>
      </c>
      <c r="D73" s="10">
        <v>1.24</v>
      </c>
      <c r="E73" s="10">
        <v>1.24</v>
      </c>
      <c r="F73" s="10"/>
      <c r="G73" s="10"/>
    </row>
    <row r="74" ht="26.1" customHeight="1" spans="1:7">
      <c r="A74" s="41" t="s">
        <v>94</v>
      </c>
      <c r="B74" s="27" t="s">
        <v>95</v>
      </c>
      <c r="C74" s="10">
        <v>59.9</v>
      </c>
      <c r="D74" s="10">
        <v>59.9</v>
      </c>
      <c r="E74" s="10">
        <v>47.95</v>
      </c>
      <c r="F74" s="10">
        <v>11.95</v>
      </c>
      <c r="G74" s="10"/>
    </row>
    <row r="75" ht="26.1" customHeight="1" spans="1:7">
      <c r="A75" s="41" t="s">
        <v>96</v>
      </c>
      <c r="B75" s="27" t="s">
        <v>97</v>
      </c>
      <c r="C75" s="10">
        <v>59.9</v>
      </c>
      <c r="D75" s="10">
        <v>59.9</v>
      </c>
      <c r="E75" s="10">
        <v>47.95</v>
      </c>
      <c r="F75" s="10">
        <v>11.95</v>
      </c>
      <c r="G75" s="10"/>
    </row>
    <row r="76" ht="26.1" customHeight="1" spans="1:7">
      <c r="A76" s="41" t="s">
        <v>98</v>
      </c>
      <c r="B76" s="27" t="s">
        <v>99</v>
      </c>
      <c r="C76" s="10">
        <v>59.9</v>
      </c>
      <c r="D76" s="10">
        <v>59.9</v>
      </c>
      <c r="E76" s="10">
        <v>47.95</v>
      </c>
      <c r="F76" s="10">
        <v>11.95</v>
      </c>
      <c r="G76" s="10"/>
    </row>
    <row r="77" ht="26.1" customHeight="1" spans="1:7">
      <c r="A77" s="41" t="s">
        <v>110</v>
      </c>
      <c r="B77" s="27" t="s">
        <v>74</v>
      </c>
      <c r="C77" s="10">
        <v>4.94</v>
      </c>
      <c r="D77" s="10">
        <v>4.94</v>
      </c>
      <c r="E77" s="10">
        <v>4.94</v>
      </c>
      <c r="F77" s="10"/>
      <c r="G77" s="10"/>
    </row>
    <row r="78" ht="26.1" customHeight="1" spans="1:7">
      <c r="A78" s="41" t="s">
        <v>111</v>
      </c>
      <c r="B78" s="27" t="s">
        <v>112</v>
      </c>
      <c r="C78" s="10">
        <v>4.94</v>
      </c>
      <c r="D78" s="10">
        <v>4.94</v>
      </c>
      <c r="E78" s="10">
        <v>4.94</v>
      </c>
      <c r="F78" s="10"/>
      <c r="G78" s="10"/>
    </row>
    <row r="79" ht="26.1" customHeight="1" spans="1:7">
      <c r="A79" s="41" t="s">
        <v>113</v>
      </c>
      <c r="B79" s="27" t="s">
        <v>114</v>
      </c>
      <c r="C79" s="10">
        <v>4.94</v>
      </c>
      <c r="D79" s="10">
        <v>4.94</v>
      </c>
      <c r="E79" s="10">
        <v>4.94</v>
      </c>
      <c r="F79" s="10"/>
      <c r="G79" s="10"/>
    </row>
    <row r="80" ht="26.1" customHeight="1" spans="1:7">
      <c r="A80" s="39" t="s">
        <v>121</v>
      </c>
      <c r="B80" s="39" t="s">
        <v>122</v>
      </c>
      <c r="C80" s="68">
        <v>48.84</v>
      </c>
      <c r="D80" s="68">
        <v>48.84</v>
      </c>
      <c r="E80" s="68">
        <v>43.96</v>
      </c>
      <c r="F80" s="68">
        <v>4.88</v>
      </c>
      <c r="G80" s="68"/>
    </row>
    <row r="81" ht="26.1" customHeight="1" spans="1:7">
      <c r="A81" s="41" t="s">
        <v>57</v>
      </c>
      <c r="B81" s="27" t="s">
        <v>58</v>
      </c>
      <c r="C81" s="10">
        <v>4.62</v>
      </c>
      <c r="D81" s="10">
        <v>4.62</v>
      </c>
      <c r="E81" s="10">
        <v>4.6</v>
      </c>
      <c r="F81" s="10">
        <v>0.02</v>
      </c>
      <c r="G81" s="10"/>
    </row>
    <row r="82" ht="26.1" customHeight="1" spans="1:7">
      <c r="A82" s="41" t="s">
        <v>60</v>
      </c>
      <c r="B82" s="27" t="s">
        <v>61</v>
      </c>
      <c r="C82" s="10">
        <v>4.62</v>
      </c>
      <c r="D82" s="10">
        <v>4.62</v>
      </c>
      <c r="E82" s="10">
        <v>4.6</v>
      </c>
      <c r="F82" s="10">
        <v>0.02</v>
      </c>
      <c r="G82" s="10"/>
    </row>
    <row r="83" ht="26.1" customHeight="1" spans="1:7">
      <c r="A83" s="41" t="s">
        <v>63</v>
      </c>
      <c r="B83" s="27" t="s">
        <v>64</v>
      </c>
      <c r="C83" s="10">
        <v>0.02</v>
      </c>
      <c r="D83" s="10">
        <v>0.02</v>
      </c>
      <c r="E83" s="10"/>
      <c r="F83" s="10">
        <v>0.02</v>
      </c>
      <c r="G83" s="10"/>
    </row>
    <row r="84" ht="26.1" customHeight="1" spans="1:7">
      <c r="A84" s="41" t="s">
        <v>66</v>
      </c>
      <c r="B84" s="27" t="s">
        <v>67</v>
      </c>
      <c r="C84" s="10">
        <v>4.6</v>
      </c>
      <c r="D84" s="10">
        <v>4.6</v>
      </c>
      <c r="E84" s="10">
        <v>4.6</v>
      </c>
      <c r="F84" s="10"/>
      <c r="G84" s="10"/>
    </row>
    <row r="85" ht="26.1" customHeight="1" spans="1:7">
      <c r="A85" s="41" t="s">
        <v>72</v>
      </c>
      <c r="B85" s="27" t="s">
        <v>73</v>
      </c>
      <c r="C85" s="10">
        <v>3.17</v>
      </c>
      <c r="D85" s="10">
        <v>3.17</v>
      </c>
      <c r="E85" s="10">
        <v>3.17</v>
      </c>
      <c r="F85" s="10"/>
      <c r="G85" s="10"/>
    </row>
    <row r="86" ht="26.1" customHeight="1" spans="1:7">
      <c r="A86" s="41" t="s">
        <v>75</v>
      </c>
      <c r="B86" s="27" t="s">
        <v>76</v>
      </c>
      <c r="C86" s="10">
        <v>3.17</v>
      </c>
      <c r="D86" s="10">
        <v>3.17</v>
      </c>
      <c r="E86" s="10">
        <v>3.17</v>
      </c>
      <c r="F86" s="10"/>
      <c r="G86" s="10"/>
    </row>
    <row r="87" ht="26.1" customHeight="1" spans="1:7">
      <c r="A87" s="41" t="s">
        <v>78</v>
      </c>
      <c r="B87" s="27" t="s">
        <v>79</v>
      </c>
      <c r="C87" s="10">
        <v>2.3</v>
      </c>
      <c r="D87" s="10">
        <v>2.3</v>
      </c>
      <c r="E87" s="10">
        <v>2.3</v>
      </c>
      <c r="F87" s="10"/>
      <c r="G87" s="10"/>
    </row>
    <row r="88" ht="26.1" customHeight="1" spans="1:7">
      <c r="A88" s="41" t="s">
        <v>80</v>
      </c>
      <c r="B88" s="27" t="s">
        <v>81</v>
      </c>
      <c r="C88" s="10">
        <v>0.87</v>
      </c>
      <c r="D88" s="10">
        <v>0.87</v>
      </c>
      <c r="E88" s="10">
        <v>0.87</v>
      </c>
      <c r="F88" s="10"/>
      <c r="G88" s="10"/>
    </row>
    <row r="89" ht="26.1" customHeight="1" spans="1:7">
      <c r="A89" s="41" t="s">
        <v>94</v>
      </c>
      <c r="B89" s="27" t="s">
        <v>95</v>
      </c>
      <c r="C89" s="10">
        <v>37.6</v>
      </c>
      <c r="D89" s="10">
        <v>37.6</v>
      </c>
      <c r="E89" s="10">
        <v>32.74</v>
      </c>
      <c r="F89" s="10">
        <v>4.86</v>
      </c>
      <c r="G89" s="10"/>
    </row>
    <row r="90" ht="26.1" customHeight="1" spans="1:7">
      <c r="A90" s="41" t="s">
        <v>96</v>
      </c>
      <c r="B90" s="27" t="s">
        <v>97</v>
      </c>
      <c r="C90" s="10">
        <v>37.6</v>
      </c>
      <c r="D90" s="10">
        <v>37.6</v>
      </c>
      <c r="E90" s="10">
        <v>32.74</v>
      </c>
      <c r="F90" s="10">
        <v>4.86</v>
      </c>
      <c r="G90" s="10"/>
    </row>
    <row r="91" ht="26.1" customHeight="1" spans="1:7">
      <c r="A91" s="41" t="s">
        <v>98</v>
      </c>
      <c r="B91" s="27" t="s">
        <v>99</v>
      </c>
      <c r="C91" s="10">
        <v>37.6</v>
      </c>
      <c r="D91" s="10">
        <v>37.6</v>
      </c>
      <c r="E91" s="10">
        <v>32.74</v>
      </c>
      <c r="F91" s="10">
        <v>4.86</v>
      </c>
      <c r="G91" s="10"/>
    </row>
    <row r="92" ht="26.1" customHeight="1" spans="1:7">
      <c r="A92" s="41" t="s">
        <v>110</v>
      </c>
      <c r="B92" s="27" t="s">
        <v>74</v>
      </c>
      <c r="C92" s="10">
        <v>3.45</v>
      </c>
      <c r="D92" s="10">
        <v>3.45</v>
      </c>
      <c r="E92" s="10">
        <v>3.45</v>
      </c>
      <c r="F92" s="10"/>
      <c r="G92" s="10"/>
    </row>
    <row r="93" ht="26.1" customHeight="1" spans="1:7">
      <c r="A93" s="41" t="s">
        <v>111</v>
      </c>
      <c r="B93" s="27" t="s">
        <v>112</v>
      </c>
      <c r="C93" s="10">
        <v>3.45</v>
      </c>
      <c r="D93" s="10">
        <v>3.45</v>
      </c>
      <c r="E93" s="10">
        <v>3.45</v>
      </c>
      <c r="F93" s="10"/>
      <c r="G93" s="10"/>
    </row>
    <row r="94" ht="26.1" customHeight="1" spans="1:7">
      <c r="A94" s="41" t="s">
        <v>113</v>
      </c>
      <c r="B94" s="27" t="s">
        <v>114</v>
      </c>
      <c r="C94" s="10">
        <v>3.45</v>
      </c>
      <c r="D94" s="10">
        <v>3.45</v>
      </c>
      <c r="E94" s="10">
        <v>3.45</v>
      </c>
      <c r="F94" s="10"/>
      <c r="G94" s="10"/>
    </row>
    <row r="95" ht="26.1" customHeight="1" spans="1:7">
      <c r="A95" s="39" t="s">
        <v>123</v>
      </c>
      <c r="B95" s="39" t="s">
        <v>124</v>
      </c>
      <c r="C95" s="68">
        <v>4036.88</v>
      </c>
      <c r="D95" s="68">
        <v>3020.38</v>
      </c>
      <c r="E95" s="68">
        <v>2844.34</v>
      </c>
      <c r="F95" s="68">
        <v>176.04</v>
      </c>
      <c r="G95" s="68">
        <v>1016.5</v>
      </c>
    </row>
    <row r="96" ht="26.1" customHeight="1" spans="1:7">
      <c r="A96" s="41" t="s">
        <v>57</v>
      </c>
      <c r="B96" s="27" t="s">
        <v>58</v>
      </c>
      <c r="C96" s="10">
        <v>421.18</v>
      </c>
      <c r="D96" s="10">
        <v>421.18</v>
      </c>
      <c r="E96" s="10">
        <v>418.76</v>
      </c>
      <c r="F96" s="10">
        <v>2.42</v>
      </c>
      <c r="G96" s="10"/>
    </row>
    <row r="97" ht="26.1" customHeight="1" spans="1:7">
      <c r="A97" s="41" t="s">
        <v>60</v>
      </c>
      <c r="B97" s="27" t="s">
        <v>61</v>
      </c>
      <c r="C97" s="10">
        <v>421.18</v>
      </c>
      <c r="D97" s="10">
        <v>421.18</v>
      </c>
      <c r="E97" s="10">
        <v>418.76</v>
      </c>
      <c r="F97" s="10">
        <v>2.42</v>
      </c>
      <c r="G97" s="10"/>
    </row>
    <row r="98" ht="26.1" customHeight="1" spans="1:7">
      <c r="A98" s="41" t="s">
        <v>125</v>
      </c>
      <c r="B98" s="27" t="s">
        <v>126</v>
      </c>
      <c r="C98" s="10">
        <v>41.1</v>
      </c>
      <c r="D98" s="10">
        <v>41.1</v>
      </c>
      <c r="E98" s="10">
        <v>38.68</v>
      </c>
      <c r="F98" s="10">
        <v>2.42</v>
      </c>
      <c r="G98" s="10"/>
    </row>
    <row r="99" ht="26.1" customHeight="1" spans="1:7">
      <c r="A99" s="41" t="s">
        <v>66</v>
      </c>
      <c r="B99" s="27" t="s">
        <v>67</v>
      </c>
      <c r="C99" s="10">
        <v>298.08</v>
      </c>
      <c r="D99" s="10">
        <v>298.08</v>
      </c>
      <c r="E99" s="10">
        <v>298.08</v>
      </c>
      <c r="F99" s="10"/>
      <c r="G99" s="10"/>
    </row>
    <row r="100" ht="26.1" customHeight="1" spans="1:7">
      <c r="A100" s="41" t="s">
        <v>69</v>
      </c>
      <c r="B100" s="27" t="s">
        <v>70</v>
      </c>
      <c r="C100" s="10">
        <v>82</v>
      </c>
      <c r="D100" s="10">
        <v>82</v>
      </c>
      <c r="E100" s="10">
        <v>82</v>
      </c>
      <c r="F100" s="10"/>
      <c r="G100" s="10"/>
    </row>
    <row r="101" ht="26.1" customHeight="1" spans="1:7">
      <c r="A101" s="41" t="s">
        <v>72</v>
      </c>
      <c r="B101" s="27" t="s">
        <v>73</v>
      </c>
      <c r="C101" s="10">
        <v>204.93</v>
      </c>
      <c r="D101" s="10">
        <v>204.93</v>
      </c>
      <c r="E101" s="10">
        <v>204.93</v>
      </c>
      <c r="F101" s="10"/>
      <c r="G101" s="10"/>
    </row>
    <row r="102" ht="26.1" customHeight="1" spans="1:7">
      <c r="A102" s="41" t="s">
        <v>75</v>
      </c>
      <c r="B102" s="27" t="s">
        <v>76</v>
      </c>
      <c r="C102" s="10">
        <v>204.93</v>
      </c>
      <c r="D102" s="10">
        <v>204.93</v>
      </c>
      <c r="E102" s="10">
        <v>204.93</v>
      </c>
      <c r="F102" s="10"/>
      <c r="G102" s="10"/>
    </row>
    <row r="103" ht="26.1" customHeight="1" spans="1:7">
      <c r="A103" s="41" t="s">
        <v>127</v>
      </c>
      <c r="B103" s="27" t="s">
        <v>128</v>
      </c>
      <c r="C103" s="10">
        <v>149.04</v>
      </c>
      <c r="D103" s="10">
        <v>149.04</v>
      </c>
      <c r="E103" s="10">
        <v>149.04</v>
      </c>
      <c r="F103" s="10"/>
      <c r="G103" s="10"/>
    </row>
    <row r="104" ht="26.1" customHeight="1" spans="1:7">
      <c r="A104" s="41" t="s">
        <v>80</v>
      </c>
      <c r="B104" s="27" t="s">
        <v>81</v>
      </c>
      <c r="C104" s="10">
        <v>55.89</v>
      </c>
      <c r="D104" s="10">
        <v>55.89</v>
      </c>
      <c r="E104" s="10">
        <v>55.89</v>
      </c>
      <c r="F104" s="10"/>
      <c r="G104" s="10"/>
    </row>
    <row r="105" ht="26.1" customHeight="1" spans="1:7">
      <c r="A105" s="41" t="s">
        <v>129</v>
      </c>
      <c r="B105" s="27" t="s">
        <v>77</v>
      </c>
      <c r="C105" s="10">
        <v>117.5</v>
      </c>
      <c r="D105" s="10"/>
      <c r="E105" s="10"/>
      <c r="F105" s="10"/>
      <c r="G105" s="10">
        <v>117.5</v>
      </c>
    </row>
    <row r="106" ht="26.1" customHeight="1" spans="1:7">
      <c r="A106" s="41" t="s">
        <v>130</v>
      </c>
      <c r="B106" s="27" t="s">
        <v>131</v>
      </c>
      <c r="C106" s="10">
        <v>117.5</v>
      </c>
      <c r="D106" s="10"/>
      <c r="E106" s="10"/>
      <c r="F106" s="10"/>
      <c r="G106" s="10">
        <v>117.5</v>
      </c>
    </row>
    <row r="107" ht="26.1" customHeight="1" spans="1:7">
      <c r="A107" s="41" t="s">
        <v>132</v>
      </c>
      <c r="B107" s="27" t="s">
        <v>133</v>
      </c>
      <c r="C107" s="10">
        <v>117.5</v>
      </c>
      <c r="D107" s="10"/>
      <c r="E107" s="10"/>
      <c r="F107" s="10"/>
      <c r="G107" s="10">
        <v>117.5</v>
      </c>
    </row>
    <row r="108" ht="26.1" customHeight="1" spans="1:7">
      <c r="A108" s="41" t="s">
        <v>94</v>
      </c>
      <c r="B108" s="27" t="s">
        <v>95</v>
      </c>
      <c r="C108" s="10">
        <v>3069.71</v>
      </c>
      <c r="D108" s="10">
        <v>2170.71</v>
      </c>
      <c r="E108" s="10">
        <v>1997.09</v>
      </c>
      <c r="F108" s="10">
        <v>173.62</v>
      </c>
      <c r="G108" s="10">
        <v>899</v>
      </c>
    </row>
    <row r="109" ht="26.1" customHeight="1" spans="1:7">
      <c r="A109" s="41" t="s">
        <v>96</v>
      </c>
      <c r="B109" s="27" t="s">
        <v>97</v>
      </c>
      <c r="C109" s="10">
        <v>3069.71</v>
      </c>
      <c r="D109" s="10">
        <v>2170.71</v>
      </c>
      <c r="E109" s="10">
        <v>1997.09</v>
      </c>
      <c r="F109" s="10">
        <v>173.62</v>
      </c>
      <c r="G109" s="10">
        <v>899</v>
      </c>
    </row>
    <row r="110" ht="26.1" customHeight="1" spans="1:7">
      <c r="A110" s="41" t="s">
        <v>106</v>
      </c>
      <c r="B110" s="27" t="s">
        <v>107</v>
      </c>
      <c r="C110" s="10">
        <v>899</v>
      </c>
      <c r="D110" s="10"/>
      <c r="E110" s="10"/>
      <c r="F110" s="10"/>
      <c r="G110" s="10">
        <v>899</v>
      </c>
    </row>
    <row r="111" ht="26.1" customHeight="1" spans="1:7">
      <c r="A111" s="41" t="s">
        <v>134</v>
      </c>
      <c r="B111" s="27" t="s">
        <v>135</v>
      </c>
      <c r="C111" s="10">
        <v>2170.71</v>
      </c>
      <c r="D111" s="10">
        <v>2170.71</v>
      </c>
      <c r="E111" s="10">
        <v>1997.09</v>
      </c>
      <c r="F111" s="10">
        <v>173.62</v>
      </c>
      <c r="G111" s="10"/>
    </row>
    <row r="112" ht="26.1" customHeight="1" spans="1:7">
      <c r="A112" s="41" t="s">
        <v>110</v>
      </c>
      <c r="B112" s="27" t="s">
        <v>74</v>
      </c>
      <c r="C112" s="10">
        <v>223.56</v>
      </c>
      <c r="D112" s="10">
        <v>223.56</v>
      </c>
      <c r="E112" s="10">
        <v>223.56</v>
      </c>
      <c r="F112" s="10"/>
      <c r="G112" s="10"/>
    </row>
    <row r="113" ht="26.1" customHeight="1" spans="1:7">
      <c r="A113" s="41" t="s">
        <v>111</v>
      </c>
      <c r="B113" s="27" t="s">
        <v>112</v>
      </c>
      <c r="C113" s="10">
        <v>223.56</v>
      </c>
      <c r="D113" s="10">
        <v>223.56</v>
      </c>
      <c r="E113" s="10">
        <v>223.56</v>
      </c>
      <c r="F113" s="10"/>
      <c r="G113" s="10"/>
    </row>
    <row r="114" ht="26.1" customHeight="1" spans="1:7">
      <c r="A114" s="41" t="s">
        <v>113</v>
      </c>
      <c r="B114" s="27" t="s">
        <v>114</v>
      </c>
      <c r="C114" s="10">
        <v>223.56</v>
      </c>
      <c r="D114" s="10">
        <v>223.56</v>
      </c>
      <c r="E114" s="10">
        <v>223.56</v>
      </c>
      <c r="F114" s="10"/>
      <c r="G114" s="10"/>
    </row>
    <row r="115" ht="26.1" customHeight="1" spans="1:7">
      <c r="A115" s="39" t="s">
        <v>136</v>
      </c>
      <c r="B115" s="39" t="s">
        <v>137</v>
      </c>
      <c r="C115" s="68">
        <v>546.27</v>
      </c>
      <c r="D115" s="68">
        <v>528.27</v>
      </c>
      <c r="E115" s="68">
        <v>503.7</v>
      </c>
      <c r="F115" s="68">
        <v>24.57</v>
      </c>
      <c r="G115" s="68">
        <v>18</v>
      </c>
    </row>
    <row r="116" ht="26.1" customHeight="1" spans="1:7">
      <c r="A116" s="41" t="s">
        <v>57</v>
      </c>
      <c r="B116" s="27" t="s">
        <v>58</v>
      </c>
      <c r="C116" s="10">
        <v>62.06</v>
      </c>
      <c r="D116" s="10">
        <v>62.06</v>
      </c>
      <c r="E116" s="10">
        <v>61.39</v>
      </c>
      <c r="F116" s="10">
        <v>0.67</v>
      </c>
      <c r="G116" s="10"/>
    </row>
    <row r="117" ht="26.1" customHeight="1" spans="1:7">
      <c r="A117" s="41" t="s">
        <v>60</v>
      </c>
      <c r="B117" s="27" t="s">
        <v>61</v>
      </c>
      <c r="C117" s="10">
        <v>62.06</v>
      </c>
      <c r="D117" s="10">
        <v>62.06</v>
      </c>
      <c r="E117" s="10">
        <v>61.39</v>
      </c>
      <c r="F117" s="10">
        <v>0.67</v>
      </c>
      <c r="G117" s="10"/>
    </row>
    <row r="118" ht="26.1" customHeight="1" spans="1:7">
      <c r="A118" s="41" t="s">
        <v>125</v>
      </c>
      <c r="B118" s="27" t="s">
        <v>126</v>
      </c>
      <c r="C118" s="10">
        <v>0.67</v>
      </c>
      <c r="D118" s="10">
        <v>0.67</v>
      </c>
      <c r="E118" s="10"/>
      <c r="F118" s="10">
        <v>0.67</v>
      </c>
      <c r="G118" s="10"/>
    </row>
    <row r="119" ht="26.1" customHeight="1" spans="1:7">
      <c r="A119" s="41" t="s">
        <v>66</v>
      </c>
      <c r="B119" s="27" t="s">
        <v>67</v>
      </c>
      <c r="C119" s="10">
        <v>51.39</v>
      </c>
      <c r="D119" s="10">
        <v>51.39</v>
      </c>
      <c r="E119" s="10">
        <v>51.39</v>
      </c>
      <c r="F119" s="10"/>
      <c r="G119" s="10"/>
    </row>
    <row r="120" ht="26.1" customHeight="1" spans="1:7">
      <c r="A120" s="41" t="s">
        <v>69</v>
      </c>
      <c r="B120" s="27" t="s">
        <v>70</v>
      </c>
      <c r="C120" s="10">
        <v>10</v>
      </c>
      <c r="D120" s="10">
        <v>10</v>
      </c>
      <c r="E120" s="10">
        <v>10</v>
      </c>
      <c r="F120" s="10"/>
      <c r="G120" s="10"/>
    </row>
    <row r="121" ht="26.1" customHeight="1" spans="1:7">
      <c r="A121" s="41" t="s">
        <v>72</v>
      </c>
      <c r="B121" s="27" t="s">
        <v>73</v>
      </c>
      <c r="C121" s="10">
        <v>35.34</v>
      </c>
      <c r="D121" s="10">
        <v>35.34</v>
      </c>
      <c r="E121" s="10">
        <v>35.34</v>
      </c>
      <c r="F121" s="10"/>
      <c r="G121" s="10"/>
    </row>
    <row r="122" ht="26.1" customHeight="1" spans="1:7">
      <c r="A122" s="41" t="s">
        <v>75</v>
      </c>
      <c r="B122" s="27" t="s">
        <v>76</v>
      </c>
      <c r="C122" s="10">
        <v>35.34</v>
      </c>
      <c r="D122" s="10">
        <v>35.34</v>
      </c>
      <c r="E122" s="10">
        <v>35.34</v>
      </c>
      <c r="F122" s="10"/>
      <c r="G122" s="10"/>
    </row>
    <row r="123" ht="26.1" customHeight="1" spans="1:7">
      <c r="A123" s="41" t="s">
        <v>127</v>
      </c>
      <c r="B123" s="27" t="s">
        <v>128</v>
      </c>
      <c r="C123" s="10">
        <v>25.7</v>
      </c>
      <c r="D123" s="10">
        <v>25.7</v>
      </c>
      <c r="E123" s="10">
        <v>25.7</v>
      </c>
      <c r="F123" s="10"/>
      <c r="G123" s="10"/>
    </row>
    <row r="124" ht="26.1" customHeight="1" spans="1:7">
      <c r="A124" s="41" t="s">
        <v>80</v>
      </c>
      <c r="B124" s="27" t="s">
        <v>81</v>
      </c>
      <c r="C124" s="10">
        <v>9.64</v>
      </c>
      <c r="D124" s="10">
        <v>9.64</v>
      </c>
      <c r="E124" s="10">
        <v>9.64</v>
      </c>
      <c r="F124" s="10"/>
      <c r="G124" s="10"/>
    </row>
    <row r="125" ht="26.1" customHeight="1" spans="1:7">
      <c r="A125" s="41" t="s">
        <v>94</v>
      </c>
      <c r="B125" s="27" t="s">
        <v>95</v>
      </c>
      <c r="C125" s="10">
        <v>410.33</v>
      </c>
      <c r="D125" s="10">
        <v>392.33</v>
      </c>
      <c r="E125" s="10">
        <v>368.43</v>
      </c>
      <c r="F125" s="10">
        <v>23.9</v>
      </c>
      <c r="G125" s="10">
        <v>18</v>
      </c>
    </row>
    <row r="126" ht="26.1" customHeight="1" spans="1:7">
      <c r="A126" s="41" t="s">
        <v>96</v>
      </c>
      <c r="B126" s="27" t="s">
        <v>97</v>
      </c>
      <c r="C126" s="10">
        <v>410.33</v>
      </c>
      <c r="D126" s="10">
        <v>392.33</v>
      </c>
      <c r="E126" s="10">
        <v>368.43</v>
      </c>
      <c r="F126" s="10">
        <v>23.9</v>
      </c>
      <c r="G126" s="10">
        <v>18</v>
      </c>
    </row>
    <row r="127" ht="26.1" customHeight="1" spans="1:7">
      <c r="A127" s="41" t="s">
        <v>134</v>
      </c>
      <c r="B127" s="27" t="s">
        <v>135</v>
      </c>
      <c r="C127" s="10">
        <v>392.33</v>
      </c>
      <c r="D127" s="10">
        <v>392.33</v>
      </c>
      <c r="E127" s="10">
        <v>368.43</v>
      </c>
      <c r="F127" s="10">
        <v>23.9</v>
      </c>
      <c r="G127" s="10"/>
    </row>
    <row r="128" ht="26.1" customHeight="1" spans="1:7">
      <c r="A128" s="41" t="s">
        <v>138</v>
      </c>
      <c r="B128" s="27" t="s">
        <v>139</v>
      </c>
      <c r="C128" s="10">
        <v>18</v>
      </c>
      <c r="D128" s="10"/>
      <c r="E128" s="10"/>
      <c r="F128" s="10"/>
      <c r="G128" s="10">
        <v>18</v>
      </c>
    </row>
    <row r="129" ht="26.1" customHeight="1" spans="1:7">
      <c r="A129" s="41" t="s">
        <v>110</v>
      </c>
      <c r="B129" s="27" t="s">
        <v>74</v>
      </c>
      <c r="C129" s="10">
        <v>38.54</v>
      </c>
      <c r="D129" s="10">
        <v>38.54</v>
      </c>
      <c r="E129" s="10">
        <v>38.54</v>
      </c>
      <c r="F129" s="10"/>
      <c r="G129" s="10"/>
    </row>
    <row r="130" ht="26.1" customHeight="1" spans="1:7">
      <c r="A130" s="41" t="s">
        <v>111</v>
      </c>
      <c r="B130" s="27" t="s">
        <v>112</v>
      </c>
      <c r="C130" s="10">
        <v>38.54</v>
      </c>
      <c r="D130" s="10">
        <v>38.54</v>
      </c>
      <c r="E130" s="10">
        <v>38.54</v>
      </c>
      <c r="F130" s="10"/>
      <c r="G130" s="10"/>
    </row>
    <row r="131" ht="26.1" customHeight="1" spans="1:7">
      <c r="A131" s="41" t="s">
        <v>113</v>
      </c>
      <c r="B131" s="27" t="s">
        <v>114</v>
      </c>
      <c r="C131" s="10">
        <v>38.54</v>
      </c>
      <c r="D131" s="10">
        <v>38.54</v>
      </c>
      <c r="E131" s="10">
        <v>38.54</v>
      </c>
      <c r="F131" s="10"/>
      <c r="G131" s="10"/>
    </row>
    <row r="132" ht="26.1" customHeight="1" spans="1:7">
      <c r="A132" s="39" t="s">
        <v>140</v>
      </c>
      <c r="B132" s="39" t="s">
        <v>141</v>
      </c>
      <c r="C132" s="68">
        <v>199.73</v>
      </c>
      <c r="D132" s="68">
        <v>199.73</v>
      </c>
      <c r="E132" s="68">
        <v>187.46</v>
      </c>
      <c r="F132" s="68">
        <v>12.27</v>
      </c>
      <c r="G132" s="68"/>
    </row>
    <row r="133" ht="26.1" customHeight="1" spans="1:7">
      <c r="A133" s="41" t="s">
        <v>57</v>
      </c>
      <c r="B133" s="27" t="s">
        <v>58</v>
      </c>
      <c r="C133" s="10">
        <v>31.22</v>
      </c>
      <c r="D133" s="10">
        <v>31.22</v>
      </c>
      <c r="E133" s="10">
        <v>30.96</v>
      </c>
      <c r="F133" s="10">
        <v>0.26</v>
      </c>
      <c r="G133" s="10"/>
    </row>
    <row r="134" ht="26.1" customHeight="1" spans="1:7">
      <c r="A134" s="41" t="s">
        <v>60</v>
      </c>
      <c r="B134" s="27" t="s">
        <v>61</v>
      </c>
      <c r="C134" s="10">
        <v>31.22</v>
      </c>
      <c r="D134" s="10">
        <v>31.22</v>
      </c>
      <c r="E134" s="10">
        <v>30.96</v>
      </c>
      <c r="F134" s="10">
        <v>0.26</v>
      </c>
      <c r="G134" s="10"/>
    </row>
    <row r="135" ht="26.1" customHeight="1" spans="1:7">
      <c r="A135" s="41" t="s">
        <v>125</v>
      </c>
      <c r="B135" s="27" t="s">
        <v>126</v>
      </c>
      <c r="C135" s="10">
        <v>1.86</v>
      </c>
      <c r="D135" s="10">
        <v>1.86</v>
      </c>
      <c r="E135" s="10">
        <v>1.6</v>
      </c>
      <c r="F135" s="10">
        <v>0.26</v>
      </c>
      <c r="G135" s="10"/>
    </row>
    <row r="136" ht="26.1" customHeight="1" spans="1:7">
      <c r="A136" s="41" t="s">
        <v>66</v>
      </c>
      <c r="B136" s="27" t="s">
        <v>67</v>
      </c>
      <c r="C136" s="10">
        <v>19.36</v>
      </c>
      <c r="D136" s="10">
        <v>19.36</v>
      </c>
      <c r="E136" s="10">
        <v>19.36</v>
      </c>
      <c r="F136" s="10"/>
      <c r="G136" s="10"/>
    </row>
    <row r="137" ht="26.1" customHeight="1" spans="1:7">
      <c r="A137" s="41" t="s">
        <v>69</v>
      </c>
      <c r="B137" s="27" t="s">
        <v>70</v>
      </c>
      <c r="C137" s="10">
        <v>10</v>
      </c>
      <c r="D137" s="10">
        <v>10</v>
      </c>
      <c r="E137" s="10">
        <v>10</v>
      </c>
      <c r="F137" s="10"/>
      <c r="G137" s="10"/>
    </row>
    <row r="138" ht="26.1" customHeight="1" spans="1:7">
      <c r="A138" s="41" t="s">
        <v>72</v>
      </c>
      <c r="B138" s="27" t="s">
        <v>73</v>
      </c>
      <c r="C138" s="10">
        <v>13.31</v>
      </c>
      <c r="D138" s="10">
        <v>13.31</v>
      </c>
      <c r="E138" s="10">
        <v>13.31</v>
      </c>
      <c r="F138" s="10"/>
      <c r="G138" s="10"/>
    </row>
    <row r="139" ht="26.1" customHeight="1" spans="1:7">
      <c r="A139" s="41" t="s">
        <v>75</v>
      </c>
      <c r="B139" s="27" t="s">
        <v>76</v>
      </c>
      <c r="C139" s="10">
        <v>13.31</v>
      </c>
      <c r="D139" s="10">
        <v>13.31</v>
      </c>
      <c r="E139" s="10">
        <v>13.31</v>
      </c>
      <c r="F139" s="10"/>
      <c r="G139" s="10"/>
    </row>
    <row r="140" ht="26.1" customHeight="1" spans="1:7">
      <c r="A140" s="41" t="s">
        <v>127</v>
      </c>
      <c r="B140" s="27" t="s">
        <v>128</v>
      </c>
      <c r="C140" s="10">
        <v>9.68</v>
      </c>
      <c r="D140" s="10">
        <v>9.68</v>
      </c>
      <c r="E140" s="10">
        <v>9.68</v>
      </c>
      <c r="F140" s="10"/>
      <c r="G140" s="10"/>
    </row>
    <row r="141" ht="26.1" customHeight="1" spans="1:7">
      <c r="A141" s="41" t="s">
        <v>80</v>
      </c>
      <c r="B141" s="27" t="s">
        <v>81</v>
      </c>
      <c r="C141" s="10">
        <v>3.63</v>
      </c>
      <c r="D141" s="10">
        <v>3.63</v>
      </c>
      <c r="E141" s="10">
        <v>3.63</v>
      </c>
      <c r="F141" s="10"/>
      <c r="G141" s="10"/>
    </row>
    <row r="142" ht="26.1" customHeight="1" spans="1:7">
      <c r="A142" s="41" t="s">
        <v>94</v>
      </c>
      <c r="B142" s="27" t="s">
        <v>95</v>
      </c>
      <c r="C142" s="10">
        <v>140.68</v>
      </c>
      <c r="D142" s="10">
        <v>140.68</v>
      </c>
      <c r="E142" s="10">
        <v>128.67</v>
      </c>
      <c r="F142" s="10">
        <v>12.01</v>
      </c>
      <c r="G142" s="10"/>
    </row>
    <row r="143" ht="26.1" customHeight="1" spans="1:7">
      <c r="A143" s="41" t="s">
        <v>96</v>
      </c>
      <c r="B143" s="27" t="s">
        <v>97</v>
      </c>
      <c r="C143" s="10">
        <v>140.68</v>
      </c>
      <c r="D143" s="10">
        <v>140.68</v>
      </c>
      <c r="E143" s="10">
        <v>128.67</v>
      </c>
      <c r="F143" s="10">
        <v>12.01</v>
      </c>
      <c r="G143" s="10"/>
    </row>
    <row r="144" ht="26.1" customHeight="1" spans="1:7">
      <c r="A144" s="41" t="s">
        <v>134</v>
      </c>
      <c r="B144" s="27" t="s">
        <v>135</v>
      </c>
      <c r="C144" s="10">
        <v>140.68</v>
      </c>
      <c r="D144" s="10">
        <v>140.68</v>
      </c>
      <c r="E144" s="10">
        <v>128.67</v>
      </c>
      <c r="F144" s="10">
        <v>12.01</v>
      </c>
      <c r="G144" s="10"/>
    </row>
    <row r="145" ht="26.1" customHeight="1" spans="1:7">
      <c r="A145" s="41" t="s">
        <v>110</v>
      </c>
      <c r="B145" s="27" t="s">
        <v>74</v>
      </c>
      <c r="C145" s="10">
        <v>14.52</v>
      </c>
      <c r="D145" s="10">
        <v>14.52</v>
      </c>
      <c r="E145" s="10">
        <v>14.52</v>
      </c>
      <c r="F145" s="10"/>
      <c r="G145" s="10"/>
    </row>
    <row r="146" ht="26.1" customHeight="1" spans="1:7">
      <c r="A146" s="41" t="s">
        <v>111</v>
      </c>
      <c r="B146" s="27" t="s">
        <v>112</v>
      </c>
      <c r="C146" s="10">
        <v>14.52</v>
      </c>
      <c r="D146" s="10">
        <v>14.52</v>
      </c>
      <c r="E146" s="10">
        <v>14.52</v>
      </c>
      <c r="F146" s="10"/>
      <c r="G146" s="10"/>
    </row>
    <row r="147" ht="26.1" customHeight="1" spans="1:7">
      <c r="A147" s="41" t="s">
        <v>113</v>
      </c>
      <c r="B147" s="27" t="s">
        <v>114</v>
      </c>
      <c r="C147" s="10">
        <v>14.52</v>
      </c>
      <c r="D147" s="10">
        <v>14.52</v>
      </c>
      <c r="E147" s="10">
        <v>14.52</v>
      </c>
      <c r="F147" s="10"/>
      <c r="G147" s="10"/>
    </row>
    <row r="148" ht="16.35" customHeight="1"/>
  </sheetData>
  <mergeCells count="7">
    <mergeCell ref="A1:G1"/>
    <mergeCell ref="A4:F4"/>
    <mergeCell ref="D5:F5"/>
    <mergeCell ref="A5:A6"/>
    <mergeCell ref="B5:B6"/>
    <mergeCell ref="C5:C6"/>
    <mergeCell ref="G5:G6"/>
  </mergeCells>
  <pageMargins left="0.39300000667572" right="0.39300000667572" top="0.39300000667572" bottom="0.39300000667572" header="0.5" footer="0.5"/>
  <pageSetup paperSize="9" orientation="landscape"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workbookViewId="0">
      <pane ySplit="6" topLeftCell="A7" activePane="bottomLeft" state="frozen"/>
      <selection/>
      <selection pane="bottomLeft" activeCell="A1" sqref="A1:D1"/>
    </sheetView>
  </sheetViews>
  <sheetFormatPr defaultColWidth="10" defaultRowHeight="14.25" outlineLevelCol="3"/>
  <cols>
    <col min="1" max="1" width="44.75" customWidth="1"/>
    <col min="2" max="2" width="22.875" customWidth="1"/>
    <col min="3" max="3" width="44.75" customWidth="1"/>
    <col min="4" max="4" width="23.125" customWidth="1"/>
    <col min="5" max="5" width="9.75" customWidth="1"/>
  </cols>
  <sheetData>
    <row r="1" ht="35.85" customHeight="1" spans="1:4">
      <c r="A1" s="18" t="s">
        <v>142</v>
      </c>
      <c r="B1" s="18"/>
      <c r="C1" s="18"/>
      <c r="D1" s="18"/>
    </row>
    <row r="2" ht="16.35" customHeight="1" spans="1:4">
      <c r="A2" s="62"/>
      <c r="B2" s="62"/>
      <c r="C2" s="62"/>
      <c r="D2" s="62"/>
    </row>
    <row r="3" ht="16.35" customHeight="1" spans="1:4">
      <c r="A3" s="62" t="s">
        <v>143</v>
      </c>
      <c r="B3" s="21"/>
      <c r="C3" s="20"/>
      <c r="D3" s="47"/>
    </row>
    <row r="4" ht="16.35" customHeight="1" spans="1:4">
      <c r="A4" s="24"/>
      <c r="B4" s="24"/>
      <c r="C4" s="24"/>
      <c r="D4" s="47" t="s">
        <v>3</v>
      </c>
    </row>
    <row r="5" ht="26.1" customHeight="1" spans="1:4">
      <c r="A5" s="63" t="s">
        <v>144</v>
      </c>
      <c r="B5" s="63"/>
      <c r="C5" s="63" t="s">
        <v>5</v>
      </c>
      <c r="D5" s="63"/>
    </row>
    <row r="6" ht="26.1" customHeight="1" spans="1:4">
      <c r="A6" s="25" t="s">
        <v>6</v>
      </c>
      <c r="B6" s="25" t="s">
        <v>7</v>
      </c>
      <c r="C6" s="25" t="s">
        <v>6</v>
      </c>
      <c r="D6" s="25" t="s">
        <v>7</v>
      </c>
    </row>
    <row r="7" ht="26.1" customHeight="1" spans="1:4">
      <c r="A7" s="27" t="s">
        <v>145</v>
      </c>
      <c r="B7" s="10">
        <v>6873.13</v>
      </c>
      <c r="C7" s="27" t="s">
        <v>146</v>
      </c>
      <c r="D7" s="64">
        <v>10037.13</v>
      </c>
    </row>
    <row r="8" ht="26.1" customHeight="1" spans="1:4">
      <c r="A8" s="27" t="s">
        <v>147</v>
      </c>
      <c r="B8" s="10">
        <v>6873.13</v>
      </c>
      <c r="C8" s="27" t="s">
        <v>148</v>
      </c>
      <c r="D8" s="10">
        <v>716.62</v>
      </c>
    </row>
    <row r="9" ht="26.1" customHeight="1" spans="1:4">
      <c r="A9" s="27" t="s">
        <v>149</v>
      </c>
      <c r="B9" s="10"/>
      <c r="C9" s="27" t="s">
        <v>150</v>
      </c>
      <c r="D9" s="10">
        <v>335.18</v>
      </c>
    </row>
    <row r="10" ht="26.1" customHeight="1" spans="1:4">
      <c r="A10" s="27" t="s">
        <v>151</v>
      </c>
      <c r="B10" s="10"/>
      <c r="C10" s="27" t="s">
        <v>152</v>
      </c>
      <c r="D10" s="10">
        <v>3164</v>
      </c>
    </row>
    <row r="11" ht="26.1" customHeight="1" spans="1:4">
      <c r="A11" s="27" t="s">
        <v>153</v>
      </c>
      <c r="B11" s="10">
        <v>3164</v>
      </c>
      <c r="C11" s="27" t="s">
        <v>154</v>
      </c>
      <c r="D11" s="10">
        <v>33</v>
      </c>
    </row>
    <row r="12" ht="26.1" customHeight="1" spans="1:4">
      <c r="A12" s="27" t="s">
        <v>147</v>
      </c>
      <c r="B12" s="10">
        <v>3164</v>
      </c>
      <c r="C12" s="27" t="s">
        <v>155</v>
      </c>
      <c r="D12" s="10">
        <v>117.5</v>
      </c>
    </row>
    <row r="13" ht="26.1" customHeight="1" spans="1:4">
      <c r="A13" s="27" t="s">
        <v>149</v>
      </c>
      <c r="B13" s="10"/>
      <c r="C13" s="27" t="s">
        <v>156</v>
      </c>
      <c r="D13" s="10">
        <v>5305.24</v>
      </c>
    </row>
    <row r="14" ht="26.1" customHeight="1" spans="1:4">
      <c r="A14" s="27" t="s">
        <v>151</v>
      </c>
      <c r="B14" s="10"/>
      <c r="C14" s="27" t="s">
        <v>157</v>
      </c>
      <c r="D14" s="10">
        <v>365.59</v>
      </c>
    </row>
    <row r="15" ht="26.1" customHeight="1" spans="1:4">
      <c r="A15" s="65"/>
      <c r="B15" s="66"/>
      <c r="C15" s="65"/>
      <c r="D15" s="67"/>
    </row>
    <row r="16" ht="26.1" customHeight="1" spans="1:4">
      <c r="A16" s="65"/>
      <c r="B16" s="66"/>
      <c r="C16" s="65"/>
      <c r="D16" s="67"/>
    </row>
    <row r="17" ht="26.1" customHeight="1" spans="1:4">
      <c r="A17" s="65"/>
      <c r="B17" s="66"/>
      <c r="C17" s="65" t="s">
        <v>158</v>
      </c>
      <c r="D17" s="64"/>
    </row>
    <row r="18" ht="26.1" customHeight="1" spans="1:4">
      <c r="A18" s="65"/>
      <c r="B18" s="66"/>
      <c r="C18" s="65"/>
      <c r="D18" s="67"/>
    </row>
    <row r="19" ht="26.1" customHeight="1" spans="1:4">
      <c r="A19" s="63" t="s">
        <v>24</v>
      </c>
      <c r="B19" s="64">
        <v>10037.13</v>
      </c>
      <c r="C19" s="63" t="s">
        <v>25</v>
      </c>
      <c r="D19" s="64">
        <v>10037.13</v>
      </c>
    </row>
    <row r="20" ht="16.35" customHeight="1"/>
  </sheetData>
  <mergeCells count="5">
    <mergeCell ref="A1:D1"/>
    <mergeCell ref="A2:D2"/>
    <mergeCell ref="A4:C4"/>
    <mergeCell ref="A5:B5"/>
    <mergeCell ref="C5:D5"/>
  </mergeCells>
  <pageMargins left="0.39300000667572" right="0.39300000667572" top="0.39300000667572" bottom="0.39300000667572" header="0.5" footer="0.5"/>
  <pageSetup paperSize="9" orientation="landscape"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6"/>
  <sheetViews>
    <sheetView workbookViewId="0">
      <pane ySplit="7" topLeftCell="A8" activePane="bottomLeft" state="frozen"/>
      <selection/>
      <selection pane="bottomLeft" activeCell="A1" sqref="A1:G1"/>
    </sheetView>
  </sheetViews>
  <sheetFormatPr defaultColWidth="10" defaultRowHeight="14.25" outlineLevelCol="6"/>
  <cols>
    <col min="1" max="1" width="12.75" customWidth="1"/>
    <col min="2" max="2" width="54.25" customWidth="1"/>
    <col min="3" max="4" width="15.375" customWidth="1"/>
    <col min="5" max="7" width="12.75" customWidth="1"/>
  </cols>
  <sheetData>
    <row r="1" ht="35.85" customHeight="1" spans="1:7">
      <c r="A1" s="18" t="s">
        <v>159</v>
      </c>
      <c r="B1" s="18"/>
      <c r="C1" s="18"/>
      <c r="D1" s="18"/>
      <c r="E1" s="18"/>
      <c r="F1" s="18"/>
      <c r="G1" s="18"/>
    </row>
    <row r="2" ht="16.35" customHeight="1" spans="1:7">
      <c r="A2" s="44"/>
      <c r="B2" s="44"/>
      <c r="C2" s="44"/>
      <c r="D2" s="44"/>
      <c r="E2" s="44"/>
      <c r="F2" s="44"/>
      <c r="G2" s="44"/>
    </row>
    <row r="3" ht="16.35" customHeight="1" spans="1:7">
      <c r="A3" s="45" t="s">
        <v>160</v>
      </c>
      <c r="B3" s="46"/>
      <c r="C3" s="46"/>
      <c r="D3" s="46"/>
      <c r="E3" s="46"/>
      <c r="F3" s="46"/>
      <c r="G3" s="46"/>
    </row>
    <row r="4" ht="16.35" customHeight="1" spans="1:7">
      <c r="A4" s="38"/>
      <c r="B4" s="38"/>
      <c r="C4" s="38"/>
      <c r="D4" s="38"/>
      <c r="E4" s="38"/>
      <c r="F4" s="38"/>
      <c r="G4" s="47" t="s">
        <v>3</v>
      </c>
    </row>
    <row r="5" ht="26.1" customHeight="1" spans="1:7">
      <c r="A5" s="7" t="s">
        <v>48</v>
      </c>
      <c r="B5" s="25" t="s">
        <v>49</v>
      </c>
      <c r="C5" s="25" t="s">
        <v>161</v>
      </c>
      <c r="D5" s="25"/>
      <c r="E5" s="25"/>
      <c r="F5" s="25"/>
      <c r="G5" s="25"/>
    </row>
    <row r="6" ht="26.1" customHeight="1" spans="1:7">
      <c r="A6" s="7"/>
      <c r="B6" s="25"/>
      <c r="C6" s="25" t="s">
        <v>32</v>
      </c>
      <c r="D6" s="25" t="s">
        <v>50</v>
      </c>
      <c r="E6" s="25"/>
      <c r="F6" s="25"/>
      <c r="G6" s="25" t="s">
        <v>51</v>
      </c>
    </row>
    <row r="7" ht="26.1" customHeight="1" spans="1:7">
      <c r="A7" s="7"/>
      <c r="B7" s="25"/>
      <c r="C7" s="25"/>
      <c r="D7" s="25" t="s">
        <v>52</v>
      </c>
      <c r="E7" s="25" t="s">
        <v>53</v>
      </c>
      <c r="F7" s="25" t="s">
        <v>54</v>
      </c>
      <c r="G7" s="25"/>
    </row>
    <row r="8" ht="26.1" customHeight="1" spans="1:7">
      <c r="A8" s="48"/>
      <c r="B8" s="6" t="s">
        <v>32</v>
      </c>
      <c r="C8" s="10">
        <v>6873.13</v>
      </c>
      <c r="D8" s="10">
        <v>5230.63</v>
      </c>
      <c r="E8" s="10">
        <v>4751.91</v>
      </c>
      <c r="F8" s="10">
        <v>478.72</v>
      </c>
      <c r="G8" s="10">
        <v>1642.5</v>
      </c>
    </row>
    <row r="9" ht="26.1" customHeight="1" spans="1:7">
      <c r="A9" s="39" t="s">
        <v>55</v>
      </c>
      <c r="B9" s="39" t="s">
        <v>56</v>
      </c>
      <c r="C9" s="10">
        <v>1851.43</v>
      </c>
      <c r="D9" s="10">
        <v>1243.43</v>
      </c>
      <c r="E9" s="10">
        <v>1009.91</v>
      </c>
      <c r="F9" s="10">
        <v>233.52</v>
      </c>
      <c r="G9" s="10">
        <v>608</v>
      </c>
    </row>
    <row r="10" ht="26.1" customHeight="1" spans="1:7">
      <c r="A10" s="41" t="s">
        <v>57</v>
      </c>
      <c r="B10" s="27" t="s">
        <v>58</v>
      </c>
      <c r="C10" s="10">
        <v>170.28</v>
      </c>
      <c r="D10" s="10">
        <v>170.28</v>
      </c>
      <c r="E10" s="10">
        <v>168.34</v>
      </c>
      <c r="F10" s="10">
        <v>1.94</v>
      </c>
      <c r="G10" s="10"/>
    </row>
    <row r="11" ht="26.1" customHeight="1" spans="1:7">
      <c r="A11" s="41" t="s">
        <v>60</v>
      </c>
      <c r="B11" s="27" t="s">
        <v>61</v>
      </c>
      <c r="C11" s="10">
        <v>170.28</v>
      </c>
      <c r="D11" s="10">
        <v>170.28</v>
      </c>
      <c r="E11" s="10">
        <v>168.34</v>
      </c>
      <c r="F11" s="10">
        <v>1.94</v>
      </c>
      <c r="G11" s="10"/>
    </row>
    <row r="12" ht="26.1" customHeight="1" spans="1:7">
      <c r="A12" s="41" t="s">
        <v>63</v>
      </c>
      <c r="B12" s="27" t="s">
        <v>64</v>
      </c>
      <c r="C12" s="10">
        <v>12.03</v>
      </c>
      <c r="D12" s="10">
        <v>12.03</v>
      </c>
      <c r="E12" s="10">
        <v>10.09</v>
      </c>
      <c r="F12" s="10">
        <v>1.94</v>
      </c>
      <c r="G12" s="10"/>
    </row>
    <row r="13" ht="26.1" customHeight="1" spans="1:7">
      <c r="A13" s="41" t="s">
        <v>66</v>
      </c>
      <c r="B13" s="27" t="s">
        <v>67</v>
      </c>
      <c r="C13" s="10">
        <v>98.25</v>
      </c>
      <c r="D13" s="10">
        <v>98.25</v>
      </c>
      <c r="E13" s="10">
        <v>98.25</v>
      </c>
      <c r="F13" s="10"/>
      <c r="G13" s="10"/>
    </row>
    <row r="14" ht="26.1" customHeight="1" spans="1:7">
      <c r="A14" s="41" t="s">
        <v>69</v>
      </c>
      <c r="B14" s="27" t="s">
        <v>70</v>
      </c>
      <c r="C14" s="10">
        <v>60</v>
      </c>
      <c r="D14" s="10">
        <v>60</v>
      </c>
      <c r="E14" s="10">
        <v>60</v>
      </c>
      <c r="F14" s="10"/>
      <c r="G14" s="10"/>
    </row>
    <row r="15" ht="26.1" customHeight="1" spans="1:7">
      <c r="A15" s="41" t="s">
        <v>72</v>
      </c>
      <c r="B15" s="27" t="s">
        <v>73</v>
      </c>
      <c r="C15" s="10">
        <v>67.56</v>
      </c>
      <c r="D15" s="10">
        <v>67.56</v>
      </c>
      <c r="E15" s="10">
        <v>67.56</v>
      </c>
      <c r="F15" s="10"/>
      <c r="G15" s="10"/>
    </row>
    <row r="16" ht="26.1" customHeight="1" spans="1:7">
      <c r="A16" s="41" t="s">
        <v>75</v>
      </c>
      <c r="B16" s="27" t="s">
        <v>76</v>
      </c>
      <c r="C16" s="10">
        <v>67.56</v>
      </c>
      <c r="D16" s="10">
        <v>67.56</v>
      </c>
      <c r="E16" s="10">
        <v>67.56</v>
      </c>
      <c r="F16" s="10"/>
      <c r="G16" s="10"/>
    </row>
    <row r="17" ht="26.1" customHeight="1" spans="1:7">
      <c r="A17" s="41" t="s">
        <v>78</v>
      </c>
      <c r="B17" s="27" t="s">
        <v>79</v>
      </c>
      <c r="C17" s="10">
        <v>49.13</v>
      </c>
      <c r="D17" s="10">
        <v>49.13</v>
      </c>
      <c r="E17" s="10">
        <v>49.13</v>
      </c>
      <c r="F17" s="10"/>
      <c r="G17" s="10"/>
    </row>
    <row r="18" ht="26.1" customHeight="1" spans="1:7">
      <c r="A18" s="41" t="s">
        <v>80</v>
      </c>
      <c r="B18" s="27" t="s">
        <v>81</v>
      </c>
      <c r="C18" s="10">
        <v>18.43</v>
      </c>
      <c r="D18" s="10">
        <v>18.43</v>
      </c>
      <c r="E18" s="10">
        <v>18.43</v>
      </c>
      <c r="F18" s="10"/>
      <c r="G18" s="10"/>
    </row>
    <row r="19" ht="26.1" customHeight="1" spans="1:7">
      <c r="A19" s="41" t="s">
        <v>88</v>
      </c>
      <c r="B19" s="27" t="s">
        <v>89</v>
      </c>
      <c r="C19" s="10">
        <v>33</v>
      </c>
      <c r="D19" s="10"/>
      <c r="E19" s="10"/>
      <c r="F19" s="10"/>
      <c r="G19" s="10">
        <v>33</v>
      </c>
    </row>
    <row r="20" ht="26.1" customHeight="1" spans="1:7">
      <c r="A20" s="41" t="s">
        <v>90</v>
      </c>
      <c r="B20" s="27" t="s">
        <v>91</v>
      </c>
      <c r="C20" s="10">
        <v>33</v>
      </c>
      <c r="D20" s="10"/>
      <c r="E20" s="10"/>
      <c r="F20" s="10"/>
      <c r="G20" s="10">
        <v>33</v>
      </c>
    </row>
    <row r="21" ht="26.1" customHeight="1" spans="1:7">
      <c r="A21" s="41" t="s">
        <v>92</v>
      </c>
      <c r="B21" s="27" t="s">
        <v>93</v>
      </c>
      <c r="C21" s="10">
        <v>33</v>
      </c>
      <c r="D21" s="10"/>
      <c r="E21" s="10"/>
      <c r="F21" s="10"/>
      <c r="G21" s="10">
        <v>33</v>
      </c>
    </row>
    <row r="22" ht="26.1" customHeight="1" spans="1:7">
      <c r="A22" s="41" t="s">
        <v>94</v>
      </c>
      <c r="B22" s="27" t="s">
        <v>95</v>
      </c>
      <c r="C22" s="10">
        <v>1506.9</v>
      </c>
      <c r="D22" s="10">
        <v>931.9</v>
      </c>
      <c r="E22" s="10">
        <v>700.32</v>
      </c>
      <c r="F22" s="10">
        <v>231.58</v>
      </c>
      <c r="G22" s="10">
        <v>575</v>
      </c>
    </row>
    <row r="23" ht="26.1" customHeight="1" spans="1:7">
      <c r="A23" s="41" t="s">
        <v>96</v>
      </c>
      <c r="B23" s="27" t="s">
        <v>97</v>
      </c>
      <c r="C23" s="10">
        <v>1506.9</v>
      </c>
      <c r="D23" s="10">
        <v>931.9</v>
      </c>
      <c r="E23" s="10">
        <v>700.32</v>
      </c>
      <c r="F23" s="10">
        <v>231.58</v>
      </c>
      <c r="G23" s="10">
        <v>575</v>
      </c>
    </row>
    <row r="24" ht="26.1" customHeight="1" spans="1:7">
      <c r="A24" s="41" t="s">
        <v>98</v>
      </c>
      <c r="B24" s="27" t="s">
        <v>99</v>
      </c>
      <c r="C24" s="10">
        <v>931.9</v>
      </c>
      <c r="D24" s="10">
        <v>931.9</v>
      </c>
      <c r="E24" s="10">
        <v>700.32</v>
      </c>
      <c r="F24" s="10">
        <v>231.58</v>
      </c>
      <c r="G24" s="10"/>
    </row>
    <row r="25" ht="26.1" customHeight="1" spans="1:7">
      <c r="A25" s="41" t="s">
        <v>100</v>
      </c>
      <c r="B25" s="27" t="s">
        <v>101</v>
      </c>
      <c r="C25" s="10">
        <v>131.5</v>
      </c>
      <c r="D25" s="10"/>
      <c r="E25" s="10"/>
      <c r="F25" s="10"/>
      <c r="G25" s="10">
        <v>131.5</v>
      </c>
    </row>
    <row r="26" ht="26.1" customHeight="1" spans="1:7">
      <c r="A26" s="41" t="s">
        <v>102</v>
      </c>
      <c r="B26" s="27" t="s">
        <v>103</v>
      </c>
      <c r="C26" s="10">
        <v>32</v>
      </c>
      <c r="D26" s="10"/>
      <c r="E26" s="10"/>
      <c r="F26" s="10"/>
      <c r="G26" s="10">
        <v>32</v>
      </c>
    </row>
    <row r="27" ht="26.1" customHeight="1" spans="1:7">
      <c r="A27" s="41" t="s">
        <v>104</v>
      </c>
      <c r="B27" s="27" t="s">
        <v>105</v>
      </c>
      <c r="C27" s="10">
        <v>155</v>
      </c>
      <c r="D27" s="10"/>
      <c r="E27" s="10"/>
      <c r="F27" s="10"/>
      <c r="G27" s="10">
        <v>155</v>
      </c>
    </row>
    <row r="28" ht="26.1" customHeight="1" spans="1:7">
      <c r="A28" s="41" t="s">
        <v>106</v>
      </c>
      <c r="B28" s="27" t="s">
        <v>107</v>
      </c>
      <c r="C28" s="10">
        <v>75</v>
      </c>
      <c r="D28" s="10"/>
      <c r="E28" s="10"/>
      <c r="F28" s="10"/>
      <c r="G28" s="10">
        <v>75</v>
      </c>
    </row>
    <row r="29" ht="26.1" customHeight="1" spans="1:7">
      <c r="A29" s="41" t="s">
        <v>108</v>
      </c>
      <c r="B29" s="27" t="s">
        <v>109</v>
      </c>
      <c r="C29" s="10">
        <v>181.5</v>
      </c>
      <c r="D29" s="10"/>
      <c r="E29" s="10"/>
      <c r="F29" s="10"/>
      <c r="G29" s="10">
        <v>181.5</v>
      </c>
    </row>
    <row r="30" ht="26.1" customHeight="1" spans="1:7">
      <c r="A30" s="41" t="s">
        <v>110</v>
      </c>
      <c r="B30" s="27" t="s">
        <v>74</v>
      </c>
      <c r="C30" s="10">
        <v>73.69</v>
      </c>
      <c r="D30" s="10">
        <v>73.69</v>
      </c>
      <c r="E30" s="10">
        <v>73.69</v>
      </c>
      <c r="F30" s="10"/>
      <c r="G30" s="10"/>
    </row>
    <row r="31" ht="26.1" customHeight="1" spans="1:7">
      <c r="A31" s="41" t="s">
        <v>111</v>
      </c>
      <c r="B31" s="27" t="s">
        <v>112</v>
      </c>
      <c r="C31" s="10">
        <v>73.69</v>
      </c>
      <c r="D31" s="10">
        <v>73.69</v>
      </c>
      <c r="E31" s="10">
        <v>73.69</v>
      </c>
      <c r="F31" s="10"/>
      <c r="G31" s="10"/>
    </row>
    <row r="32" ht="26.1" customHeight="1" spans="1:7">
      <c r="A32" s="41" t="s">
        <v>113</v>
      </c>
      <c r="B32" s="27" t="s">
        <v>114</v>
      </c>
      <c r="C32" s="10">
        <v>73.69</v>
      </c>
      <c r="D32" s="10">
        <v>73.69</v>
      </c>
      <c r="E32" s="10">
        <v>73.69</v>
      </c>
      <c r="F32" s="10"/>
      <c r="G32" s="10"/>
    </row>
    <row r="33" ht="26.1" customHeight="1" spans="1:7">
      <c r="A33" s="39" t="s">
        <v>115</v>
      </c>
      <c r="B33" s="39" t="s">
        <v>116</v>
      </c>
      <c r="C33" s="10">
        <v>39.89</v>
      </c>
      <c r="D33" s="10">
        <v>39.89</v>
      </c>
      <c r="E33" s="10">
        <v>32.75</v>
      </c>
      <c r="F33" s="10">
        <v>7.14</v>
      </c>
      <c r="G33" s="10"/>
    </row>
    <row r="34" ht="26.1" customHeight="1" spans="1:7">
      <c r="A34" s="41" t="s">
        <v>57</v>
      </c>
      <c r="B34" s="27" t="s">
        <v>58</v>
      </c>
      <c r="C34" s="10">
        <v>3.46</v>
      </c>
      <c r="D34" s="10">
        <v>3.46</v>
      </c>
      <c r="E34" s="10">
        <v>3.46</v>
      </c>
      <c r="F34" s="10"/>
      <c r="G34" s="10"/>
    </row>
    <row r="35" ht="26.1" customHeight="1" spans="1:7">
      <c r="A35" s="41" t="s">
        <v>60</v>
      </c>
      <c r="B35" s="27" t="s">
        <v>61</v>
      </c>
      <c r="C35" s="10">
        <v>3.46</v>
      </c>
      <c r="D35" s="10">
        <v>3.46</v>
      </c>
      <c r="E35" s="10">
        <v>3.46</v>
      </c>
      <c r="F35" s="10"/>
      <c r="G35" s="10"/>
    </row>
    <row r="36" ht="26.1" customHeight="1" spans="1:7">
      <c r="A36" s="41" t="s">
        <v>66</v>
      </c>
      <c r="B36" s="27" t="s">
        <v>67</v>
      </c>
      <c r="C36" s="10">
        <v>3.46</v>
      </c>
      <c r="D36" s="10">
        <v>3.46</v>
      </c>
      <c r="E36" s="10">
        <v>3.46</v>
      </c>
      <c r="F36" s="10"/>
      <c r="G36" s="10"/>
    </row>
    <row r="37" ht="26.1" customHeight="1" spans="1:7">
      <c r="A37" s="41" t="s">
        <v>72</v>
      </c>
      <c r="B37" s="27" t="s">
        <v>73</v>
      </c>
      <c r="C37" s="10">
        <v>2.38</v>
      </c>
      <c r="D37" s="10">
        <v>2.38</v>
      </c>
      <c r="E37" s="10">
        <v>2.38</v>
      </c>
      <c r="F37" s="10"/>
      <c r="G37" s="10"/>
    </row>
    <row r="38" ht="26.1" customHeight="1" spans="1:7">
      <c r="A38" s="41" t="s">
        <v>75</v>
      </c>
      <c r="B38" s="27" t="s">
        <v>76</v>
      </c>
      <c r="C38" s="10">
        <v>2.38</v>
      </c>
      <c r="D38" s="10">
        <v>2.38</v>
      </c>
      <c r="E38" s="10">
        <v>2.38</v>
      </c>
      <c r="F38" s="10"/>
      <c r="G38" s="10"/>
    </row>
    <row r="39" ht="26.1" customHeight="1" spans="1:7">
      <c r="A39" s="41" t="s">
        <v>78</v>
      </c>
      <c r="B39" s="27" t="s">
        <v>79</v>
      </c>
      <c r="C39" s="10">
        <v>1.73</v>
      </c>
      <c r="D39" s="10">
        <v>1.73</v>
      </c>
      <c r="E39" s="10">
        <v>1.73</v>
      </c>
      <c r="F39" s="10"/>
      <c r="G39" s="10"/>
    </row>
    <row r="40" ht="26.1" customHeight="1" spans="1:7">
      <c r="A40" s="41" t="s">
        <v>80</v>
      </c>
      <c r="B40" s="27" t="s">
        <v>81</v>
      </c>
      <c r="C40" s="10">
        <v>0.65</v>
      </c>
      <c r="D40" s="10">
        <v>0.65</v>
      </c>
      <c r="E40" s="10">
        <v>0.65</v>
      </c>
      <c r="F40" s="10"/>
      <c r="G40" s="10"/>
    </row>
    <row r="41" ht="26.1" customHeight="1" spans="1:7">
      <c r="A41" s="41" t="s">
        <v>94</v>
      </c>
      <c r="B41" s="27" t="s">
        <v>95</v>
      </c>
      <c r="C41" s="10">
        <v>31.46</v>
      </c>
      <c r="D41" s="10">
        <v>31.46</v>
      </c>
      <c r="E41" s="10">
        <v>24.32</v>
      </c>
      <c r="F41" s="10">
        <v>7.14</v>
      </c>
      <c r="G41" s="10"/>
    </row>
    <row r="42" ht="26.1" customHeight="1" spans="1:7">
      <c r="A42" s="41" t="s">
        <v>96</v>
      </c>
      <c r="B42" s="27" t="s">
        <v>97</v>
      </c>
      <c r="C42" s="10">
        <v>31.46</v>
      </c>
      <c r="D42" s="10">
        <v>31.46</v>
      </c>
      <c r="E42" s="10">
        <v>24.32</v>
      </c>
      <c r="F42" s="10">
        <v>7.14</v>
      </c>
      <c r="G42" s="10"/>
    </row>
    <row r="43" ht="26.1" customHeight="1" spans="1:7">
      <c r="A43" s="41" t="s">
        <v>98</v>
      </c>
      <c r="B43" s="27" t="s">
        <v>99</v>
      </c>
      <c r="C43" s="10">
        <v>31.46</v>
      </c>
      <c r="D43" s="10">
        <v>31.46</v>
      </c>
      <c r="E43" s="10">
        <v>24.32</v>
      </c>
      <c r="F43" s="10">
        <v>7.14</v>
      </c>
      <c r="G43" s="10"/>
    </row>
    <row r="44" ht="26.1" customHeight="1" spans="1:7">
      <c r="A44" s="41" t="s">
        <v>110</v>
      </c>
      <c r="B44" s="27" t="s">
        <v>74</v>
      </c>
      <c r="C44" s="10">
        <v>2.59</v>
      </c>
      <c r="D44" s="10">
        <v>2.59</v>
      </c>
      <c r="E44" s="10">
        <v>2.59</v>
      </c>
      <c r="F44" s="10"/>
      <c r="G44" s="10"/>
    </row>
    <row r="45" ht="26.1" customHeight="1" spans="1:7">
      <c r="A45" s="41" t="s">
        <v>111</v>
      </c>
      <c r="B45" s="27" t="s">
        <v>112</v>
      </c>
      <c r="C45" s="10">
        <v>2.59</v>
      </c>
      <c r="D45" s="10">
        <v>2.59</v>
      </c>
      <c r="E45" s="10">
        <v>2.59</v>
      </c>
      <c r="F45" s="10"/>
      <c r="G45" s="10"/>
    </row>
    <row r="46" ht="26.1" customHeight="1" spans="1:7">
      <c r="A46" s="41" t="s">
        <v>113</v>
      </c>
      <c r="B46" s="27" t="s">
        <v>114</v>
      </c>
      <c r="C46" s="10">
        <v>2.59</v>
      </c>
      <c r="D46" s="10">
        <v>2.59</v>
      </c>
      <c r="E46" s="10">
        <v>2.59</v>
      </c>
      <c r="F46" s="10"/>
      <c r="G46" s="10"/>
    </row>
    <row r="47" ht="26.1" customHeight="1" spans="1:7">
      <c r="A47" s="39" t="s">
        <v>117</v>
      </c>
      <c r="B47" s="39" t="s">
        <v>118</v>
      </c>
      <c r="C47" s="10">
        <v>63.53</v>
      </c>
      <c r="D47" s="10">
        <v>63.53</v>
      </c>
      <c r="E47" s="10">
        <v>55.26</v>
      </c>
      <c r="F47" s="10">
        <v>8.27</v>
      </c>
      <c r="G47" s="10"/>
    </row>
    <row r="48" ht="26.1" customHeight="1" spans="1:7">
      <c r="A48" s="41" t="s">
        <v>57</v>
      </c>
      <c r="B48" s="27" t="s">
        <v>58</v>
      </c>
      <c r="C48" s="10">
        <v>6.62</v>
      </c>
      <c r="D48" s="10">
        <v>6.62</v>
      </c>
      <c r="E48" s="10">
        <v>6.5</v>
      </c>
      <c r="F48" s="10">
        <v>0.12</v>
      </c>
      <c r="G48" s="10"/>
    </row>
    <row r="49" ht="26.1" customHeight="1" spans="1:7">
      <c r="A49" s="41" t="s">
        <v>60</v>
      </c>
      <c r="B49" s="27" t="s">
        <v>61</v>
      </c>
      <c r="C49" s="10">
        <v>6.62</v>
      </c>
      <c r="D49" s="10">
        <v>6.62</v>
      </c>
      <c r="E49" s="10">
        <v>6.5</v>
      </c>
      <c r="F49" s="10">
        <v>0.12</v>
      </c>
      <c r="G49" s="10"/>
    </row>
    <row r="50" ht="26.1" customHeight="1" spans="1:7">
      <c r="A50" s="41" t="s">
        <v>63</v>
      </c>
      <c r="B50" s="27" t="s">
        <v>64</v>
      </c>
      <c r="C50" s="10">
        <v>0.89</v>
      </c>
      <c r="D50" s="10">
        <v>0.89</v>
      </c>
      <c r="E50" s="10">
        <v>0.77</v>
      </c>
      <c r="F50" s="10">
        <v>0.12</v>
      </c>
      <c r="G50" s="10"/>
    </row>
    <row r="51" ht="26.1" customHeight="1" spans="1:7">
      <c r="A51" s="41" t="s">
        <v>66</v>
      </c>
      <c r="B51" s="27" t="s">
        <v>67</v>
      </c>
      <c r="C51" s="10">
        <v>5.73</v>
      </c>
      <c r="D51" s="10">
        <v>5.73</v>
      </c>
      <c r="E51" s="10">
        <v>5.73</v>
      </c>
      <c r="F51" s="10"/>
      <c r="G51" s="10"/>
    </row>
    <row r="52" ht="26.1" customHeight="1" spans="1:7">
      <c r="A52" s="41" t="s">
        <v>72</v>
      </c>
      <c r="B52" s="27" t="s">
        <v>73</v>
      </c>
      <c r="C52" s="10">
        <v>3.95</v>
      </c>
      <c r="D52" s="10">
        <v>3.95</v>
      </c>
      <c r="E52" s="10">
        <v>3.95</v>
      </c>
      <c r="F52" s="10"/>
      <c r="G52" s="10"/>
    </row>
    <row r="53" ht="26.1" customHeight="1" spans="1:7">
      <c r="A53" s="41" t="s">
        <v>75</v>
      </c>
      <c r="B53" s="27" t="s">
        <v>76</v>
      </c>
      <c r="C53" s="10">
        <v>3.95</v>
      </c>
      <c r="D53" s="10">
        <v>3.95</v>
      </c>
      <c r="E53" s="10">
        <v>3.95</v>
      </c>
      <c r="F53" s="10"/>
      <c r="G53" s="10"/>
    </row>
    <row r="54" ht="26.1" customHeight="1" spans="1:7">
      <c r="A54" s="41" t="s">
        <v>78</v>
      </c>
      <c r="B54" s="27" t="s">
        <v>79</v>
      </c>
      <c r="C54" s="10">
        <v>2.87</v>
      </c>
      <c r="D54" s="10">
        <v>2.87</v>
      </c>
      <c r="E54" s="10">
        <v>2.87</v>
      </c>
      <c r="F54" s="10"/>
      <c r="G54" s="10"/>
    </row>
    <row r="55" ht="26.1" customHeight="1" spans="1:7">
      <c r="A55" s="41" t="s">
        <v>80</v>
      </c>
      <c r="B55" s="27" t="s">
        <v>81</v>
      </c>
      <c r="C55" s="10">
        <v>1.08</v>
      </c>
      <c r="D55" s="10">
        <v>1.08</v>
      </c>
      <c r="E55" s="10">
        <v>1.08</v>
      </c>
      <c r="F55" s="10"/>
      <c r="G55" s="10"/>
    </row>
    <row r="56" ht="26.1" customHeight="1" spans="1:7">
      <c r="A56" s="41" t="s">
        <v>94</v>
      </c>
      <c r="B56" s="27" t="s">
        <v>95</v>
      </c>
      <c r="C56" s="10">
        <v>48.66</v>
      </c>
      <c r="D56" s="10">
        <v>48.66</v>
      </c>
      <c r="E56" s="10">
        <v>40.51</v>
      </c>
      <c r="F56" s="10">
        <v>8.15</v>
      </c>
      <c r="G56" s="10"/>
    </row>
    <row r="57" ht="26.1" customHeight="1" spans="1:7">
      <c r="A57" s="41" t="s">
        <v>96</v>
      </c>
      <c r="B57" s="27" t="s">
        <v>97</v>
      </c>
      <c r="C57" s="10">
        <v>48.66</v>
      </c>
      <c r="D57" s="10">
        <v>48.66</v>
      </c>
      <c r="E57" s="10">
        <v>40.51</v>
      </c>
      <c r="F57" s="10">
        <v>8.15</v>
      </c>
      <c r="G57" s="10"/>
    </row>
    <row r="58" ht="26.1" customHeight="1" spans="1:7">
      <c r="A58" s="41" t="s">
        <v>98</v>
      </c>
      <c r="B58" s="27" t="s">
        <v>99</v>
      </c>
      <c r="C58" s="10">
        <v>48.66</v>
      </c>
      <c r="D58" s="10">
        <v>48.66</v>
      </c>
      <c r="E58" s="10">
        <v>40.51</v>
      </c>
      <c r="F58" s="10">
        <v>8.15</v>
      </c>
      <c r="G58" s="10"/>
    </row>
    <row r="59" ht="26.1" customHeight="1" spans="1:7">
      <c r="A59" s="41" t="s">
        <v>110</v>
      </c>
      <c r="B59" s="27" t="s">
        <v>74</v>
      </c>
      <c r="C59" s="10">
        <v>4.3</v>
      </c>
      <c r="D59" s="10">
        <v>4.3</v>
      </c>
      <c r="E59" s="10">
        <v>4.3</v>
      </c>
      <c r="F59" s="10"/>
      <c r="G59" s="10"/>
    </row>
    <row r="60" ht="26.1" customHeight="1" spans="1:7">
      <c r="A60" s="41" t="s">
        <v>111</v>
      </c>
      <c r="B60" s="27" t="s">
        <v>112</v>
      </c>
      <c r="C60" s="10">
        <v>4.3</v>
      </c>
      <c r="D60" s="10">
        <v>4.3</v>
      </c>
      <c r="E60" s="10">
        <v>4.3</v>
      </c>
      <c r="F60" s="10"/>
      <c r="G60" s="10"/>
    </row>
    <row r="61" ht="26.1" customHeight="1" spans="1:7">
      <c r="A61" s="41" t="s">
        <v>113</v>
      </c>
      <c r="B61" s="27" t="s">
        <v>114</v>
      </c>
      <c r="C61" s="10">
        <v>4.3</v>
      </c>
      <c r="D61" s="10">
        <v>4.3</v>
      </c>
      <c r="E61" s="10">
        <v>4.3</v>
      </c>
      <c r="F61" s="10"/>
      <c r="G61" s="10"/>
    </row>
    <row r="62" ht="26.1" customHeight="1" spans="1:7">
      <c r="A62" s="39" t="s">
        <v>119</v>
      </c>
      <c r="B62" s="39" t="s">
        <v>120</v>
      </c>
      <c r="C62" s="10">
        <v>86.56</v>
      </c>
      <c r="D62" s="10">
        <v>86.56</v>
      </c>
      <c r="E62" s="10">
        <v>74.53</v>
      </c>
      <c r="F62" s="10">
        <v>12.03</v>
      </c>
      <c r="G62" s="10"/>
    </row>
    <row r="63" ht="26.1" customHeight="1" spans="1:7">
      <c r="A63" s="41" t="s">
        <v>57</v>
      </c>
      <c r="B63" s="27" t="s">
        <v>58</v>
      </c>
      <c r="C63" s="10">
        <v>17.18</v>
      </c>
      <c r="D63" s="10">
        <v>17.18</v>
      </c>
      <c r="E63" s="10">
        <v>17.1</v>
      </c>
      <c r="F63" s="10">
        <v>0.08</v>
      </c>
      <c r="G63" s="10"/>
    </row>
    <row r="64" ht="26.1" customHeight="1" spans="1:7">
      <c r="A64" s="41" t="s">
        <v>60</v>
      </c>
      <c r="B64" s="27" t="s">
        <v>61</v>
      </c>
      <c r="C64" s="10">
        <v>17.18</v>
      </c>
      <c r="D64" s="10">
        <v>17.18</v>
      </c>
      <c r="E64" s="10">
        <v>17.1</v>
      </c>
      <c r="F64" s="10">
        <v>0.08</v>
      </c>
      <c r="G64" s="10"/>
    </row>
    <row r="65" ht="26.1" customHeight="1" spans="1:7">
      <c r="A65" s="41" t="s">
        <v>63</v>
      </c>
      <c r="B65" s="27" t="s">
        <v>64</v>
      </c>
      <c r="C65" s="10">
        <v>0.59</v>
      </c>
      <c r="D65" s="10">
        <v>0.59</v>
      </c>
      <c r="E65" s="10">
        <v>0.51</v>
      </c>
      <c r="F65" s="10">
        <v>0.08</v>
      </c>
      <c r="G65" s="10"/>
    </row>
    <row r="66" ht="26.1" customHeight="1" spans="1:7">
      <c r="A66" s="41" t="s">
        <v>66</v>
      </c>
      <c r="B66" s="27" t="s">
        <v>67</v>
      </c>
      <c r="C66" s="10">
        <v>6.59</v>
      </c>
      <c r="D66" s="10">
        <v>6.59</v>
      </c>
      <c r="E66" s="10">
        <v>6.59</v>
      </c>
      <c r="F66" s="10"/>
      <c r="G66" s="10"/>
    </row>
    <row r="67" ht="26.1" customHeight="1" spans="1:7">
      <c r="A67" s="41" t="s">
        <v>69</v>
      </c>
      <c r="B67" s="27" t="s">
        <v>70</v>
      </c>
      <c r="C67" s="10">
        <v>10</v>
      </c>
      <c r="D67" s="10">
        <v>10</v>
      </c>
      <c r="E67" s="10">
        <v>10</v>
      </c>
      <c r="F67" s="10"/>
      <c r="G67" s="10"/>
    </row>
    <row r="68" ht="26.1" customHeight="1" spans="1:7">
      <c r="A68" s="41" t="s">
        <v>72</v>
      </c>
      <c r="B68" s="27" t="s">
        <v>73</v>
      </c>
      <c r="C68" s="10">
        <v>4.54</v>
      </c>
      <c r="D68" s="10">
        <v>4.54</v>
      </c>
      <c r="E68" s="10">
        <v>4.54</v>
      </c>
      <c r="F68" s="10"/>
      <c r="G68" s="10"/>
    </row>
    <row r="69" ht="26.1" customHeight="1" spans="1:7">
      <c r="A69" s="41" t="s">
        <v>75</v>
      </c>
      <c r="B69" s="27" t="s">
        <v>76</v>
      </c>
      <c r="C69" s="10">
        <v>4.54</v>
      </c>
      <c r="D69" s="10">
        <v>4.54</v>
      </c>
      <c r="E69" s="10">
        <v>4.54</v>
      </c>
      <c r="F69" s="10"/>
      <c r="G69" s="10"/>
    </row>
    <row r="70" ht="26.1" customHeight="1" spans="1:7">
      <c r="A70" s="41" t="s">
        <v>78</v>
      </c>
      <c r="B70" s="27" t="s">
        <v>79</v>
      </c>
      <c r="C70" s="10">
        <v>3.3</v>
      </c>
      <c r="D70" s="10">
        <v>3.3</v>
      </c>
      <c r="E70" s="10">
        <v>3.3</v>
      </c>
      <c r="F70" s="10"/>
      <c r="G70" s="10"/>
    </row>
    <row r="71" ht="26.1" customHeight="1" spans="1:7">
      <c r="A71" s="41" t="s">
        <v>80</v>
      </c>
      <c r="B71" s="27" t="s">
        <v>81</v>
      </c>
      <c r="C71" s="10">
        <v>1.24</v>
      </c>
      <c r="D71" s="10">
        <v>1.24</v>
      </c>
      <c r="E71" s="10">
        <v>1.24</v>
      </c>
      <c r="F71" s="10"/>
      <c r="G71" s="10"/>
    </row>
    <row r="72" ht="26.1" customHeight="1" spans="1:7">
      <c r="A72" s="41" t="s">
        <v>94</v>
      </c>
      <c r="B72" s="27" t="s">
        <v>95</v>
      </c>
      <c r="C72" s="10">
        <v>59.9</v>
      </c>
      <c r="D72" s="10">
        <v>59.9</v>
      </c>
      <c r="E72" s="10">
        <v>47.95</v>
      </c>
      <c r="F72" s="10">
        <v>11.95</v>
      </c>
      <c r="G72" s="10"/>
    </row>
    <row r="73" ht="26.1" customHeight="1" spans="1:7">
      <c r="A73" s="41" t="s">
        <v>96</v>
      </c>
      <c r="B73" s="27" t="s">
        <v>97</v>
      </c>
      <c r="C73" s="10">
        <v>59.9</v>
      </c>
      <c r="D73" s="10">
        <v>59.9</v>
      </c>
      <c r="E73" s="10">
        <v>47.95</v>
      </c>
      <c r="F73" s="10">
        <v>11.95</v>
      </c>
      <c r="G73" s="10"/>
    </row>
    <row r="74" ht="26.1" customHeight="1" spans="1:7">
      <c r="A74" s="41" t="s">
        <v>98</v>
      </c>
      <c r="B74" s="27" t="s">
        <v>99</v>
      </c>
      <c r="C74" s="10">
        <v>59.9</v>
      </c>
      <c r="D74" s="10">
        <v>59.9</v>
      </c>
      <c r="E74" s="10">
        <v>47.95</v>
      </c>
      <c r="F74" s="10">
        <v>11.95</v>
      </c>
      <c r="G74" s="10"/>
    </row>
    <row r="75" ht="26.1" customHeight="1" spans="1:7">
      <c r="A75" s="41" t="s">
        <v>110</v>
      </c>
      <c r="B75" s="27" t="s">
        <v>74</v>
      </c>
      <c r="C75" s="10">
        <v>4.94</v>
      </c>
      <c r="D75" s="10">
        <v>4.94</v>
      </c>
      <c r="E75" s="10">
        <v>4.94</v>
      </c>
      <c r="F75" s="10"/>
      <c r="G75" s="10"/>
    </row>
    <row r="76" ht="26.1" customHeight="1" spans="1:7">
      <c r="A76" s="41" t="s">
        <v>111</v>
      </c>
      <c r="B76" s="27" t="s">
        <v>112</v>
      </c>
      <c r="C76" s="10">
        <v>4.94</v>
      </c>
      <c r="D76" s="10">
        <v>4.94</v>
      </c>
      <c r="E76" s="10">
        <v>4.94</v>
      </c>
      <c r="F76" s="10"/>
      <c r="G76" s="10"/>
    </row>
    <row r="77" ht="26.1" customHeight="1" spans="1:7">
      <c r="A77" s="41" t="s">
        <v>113</v>
      </c>
      <c r="B77" s="27" t="s">
        <v>114</v>
      </c>
      <c r="C77" s="10">
        <v>4.94</v>
      </c>
      <c r="D77" s="10">
        <v>4.94</v>
      </c>
      <c r="E77" s="10">
        <v>4.94</v>
      </c>
      <c r="F77" s="10"/>
      <c r="G77" s="10"/>
    </row>
    <row r="78" ht="26.1" customHeight="1" spans="1:7">
      <c r="A78" s="39" t="s">
        <v>121</v>
      </c>
      <c r="B78" s="39" t="s">
        <v>122</v>
      </c>
      <c r="C78" s="10">
        <v>48.84</v>
      </c>
      <c r="D78" s="10">
        <v>48.84</v>
      </c>
      <c r="E78" s="10">
        <v>43.96</v>
      </c>
      <c r="F78" s="10">
        <v>4.88</v>
      </c>
      <c r="G78" s="10"/>
    </row>
    <row r="79" ht="26.1" customHeight="1" spans="1:7">
      <c r="A79" s="41" t="s">
        <v>57</v>
      </c>
      <c r="B79" s="27" t="s">
        <v>58</v>
      </c>
      <c r="C79" s="10">
        <v>4.62</v>
      </c>
      <c r="D79" s="10">
        <v>4.62</v>
      </c>
      <c r="E79" s="10">
        <v>4.6</v>
      </c>
      <c r="F79" s="10">
        <v>0.02</v>
      </c>
      <c r="G79" s="10"/>
    </row>
    <row r="80" ht="26.1" customHeight="1" spans="1:7">
      <c r="A80" s="41" t="s">
        <v>60</v>
      </c>
      <c r="B80" s="27" t="s">
        <v>61</v>
      </c>
      <c r="C80" s="10">
        <v>4.62</v>
      </c>
      <c r="D80" s="10">
        <v>4.62</v>
      </c>
      <c r="E80" s="10">
        <v>4.6</v>
      </c>
      <c r="F80" s="10">
        <v>0.02</v>
      </c>
      <c r="G80" s="10"/>
    </row>
    <row r="81" ht="26.1" customHeight="1" spans="1:7">
      <c r="A81" s="41" t="s">
        <v>63</v>
      </c>
      <c r="B81" s="27" t="s">
        <v>64</v>
      </c>
      <c r="C81" s="10">
        <v>0.02</v>
      </c>
      <c r="D81" s="10">
        <v>0.02</v>
      </c>
      <c r="E81" s="10"/>
      <c r="F81" s="10">
        <v>0.02</v>
      </c>
      <c r="G81" s="10"/>
    </row>
    <row r="82" ht="26.1" customHeight="1" spans="1:7">
      <c r="A82" s="41" t="s">
        <v>66</v>
      </c>
      <c r="B82" s="27" t="s">
        <v>67</v>
      </c>
      <c r="C82" s="10">
        <v>4.6</v>
      </c>
      <c r="D82" s="10">
        <v>4.6</v>
      </c>
      <c r="E82" s="10">
        <v>4.6</v>
      </c>
      <c r="F82" s="10"/>
      <c r="G82" s="10"/>
    </row>
    <row r="83" ht="26.1" customHeight="1" spans="1:7">
      <c r="A83" s="41" t="s">
        <v>72</v>
      </c>
      <c r="B83" s="27" t="s">
        <v>73</v>
      </c>
      <c r="C83" s="10">
        <v>3.17</v>
      </c>
      <c r="D83" s="10">
        <v>3.17</v>
      </c>
      <c r="E83" s="10">
        <v>3.17</v>
      </c>
      <c r="F83" s="10"/>
      <c r="G83" s="10"/>
    </row>
    <row r="84" ht="26.1" customHeight="1" spans="1:7">
      <c r="A84" s="41" t="s">
        <v>75</v>
      </c>
      <c r="B84" s="27" t="s">
        <v>76</v>
      </c>
      <c r="C84" s="10">
        <v>3.17</v>
      </c>
      <c r="D84" s="10">
        <v>3.17</v>
      </c>
      <c r="E84" s="10">
        <v>3.17</v>
      </c>
      <c r="F84" s="10"/>
      <c r="G84" s="10"/>
    </row>
    <row r="85" ht="26.1" customHeight="1" spans="1:7">
      <c r="A85" s="41" t="s">
        <v>78</v>
      </c>
      <c r="B85" s="27" t="s">
        <v>79</v>
      </c>
      <c r="C85" s="10">
        <v>2.3</v>
      </c>
      <c r="D85" s="10">
        <v>2.3</v>
      </c>
      <c r="E85" s="10">
        <v>2.3</v>
      </c>
      <c r="F85" s="10"/>
      <c r="G85" s="10"/>
    </row>
    <row r="86" ht="26.1" customHeight="1" spans="1:7">
      <c r="A86" s="41" t="s">
        <v>80</v>
      </c>
      <c r="B86" s="27" t="s">
        <v>81</v>
      </c>
      <c r="C86" s="10">
        <v>0.87</v>
      </c>
      <c r="D86" s="10">
        <v>0.87</v>
      </c>
      <c r="E86" s="10">
        <v>0.87</v>
      </c>
      <c r="F86" s="10"/>
      <c r="G86" s="10"/>
    </row>
    <row r="87" ht="26.1" customHeight="1" spans="1:7">
      <c r="A87" s="41" t="s">
        <v>94</v>
      </c>
      <c r="B87" s="27" t="s">
        <v>95</v>
      </c>
      <c r="C87" s="10">
        <v>37.6</v>
      </c>
      <c r="D87" s="10">
        <v>37.6</v>
      </c>
      <c r="E87" s="10">
        <v>32.74</v>
      </c>
      <c r="F87" s="10">
        <v>4.86</v>
      </c>
      <c r="G87" s="10"/>
    </row>
    <row r="88" ht="26.1" customHeight="1" spans="1:7">
      <c r="A88" s="41" t="s">
        <v>96</v>
      </c>
      <c r="B88" s="27" t="s">
        <v>97</v>
      </c>
      <c r="C88" s="10">
        <v>37.6</v>
      </c>
      <c r="D88" s="10">
        <v>37.6</v>
      </c>
      <c r="E88" s="10">
        <v>32.74</v>
      </c>
      <c r="F88" s="10">
        <v>4.86</v>
      </c>
      <c r="G88" s="10"/>
    </row>
    <row r="89" ht="26.1" customHeight="1" spans="1:7">
      <c r="A89" s="41" t="s">
        <v>98</v>
      </c>
      <c r="B89" s="27" t="s">
        <v>99</v>
      </c>
      <c r="C89" s="10">
        <v>37.6</v>
      </c>
      <c r="D89" s="10">
        <v>37.6</v>
      </c>
      <c r="E89" s="10">
        <v>32.74</v>
      </c>
      <c r="F89" s="10">
        <v>4.86</v>
      </c>
      <c r="G89" s="10"/>
    </row>
    <row r="90" ht="26.1" customHeight="1" spans="1:7">
      <c r="A90" s="41" t="s">
        <v>110</v>
      </c>
      <c r="B90" s="27" t="s">
        <v>74</v>
      </c>
      <c r="C90" s="10">
        <v>3.45</v>
      </c>
      <c r="D90" s="10">
        <v>3.45</v>
      </c>
      <c r="E90" s="10">
        <v>3.45</v>
      </c>
      <c r="F90" s="10"/>
      <c r="G90" s="10"/>
    </row>
    <row r="91" ht="26.1" customHeight="1" spans="1:7">
      <c r="A91" s="41" t="s">
        <v>111</v>
      </c>
      <c r="B91" s="27" t="s">
        <v>112</v>
      </c>
      <c r="C91" s="10">
        <v>3.45</v>
      </c>
      <c r="D91" s="10">
        <v>3.45</v>
      </c>
      <c r="E91" s="10">
        <v>3.45</v>
      </c>
      <c r="F91" s="10"/>
      <c r="G91" s="10"/>
    </row>
    <row r="92" ht="26.1" customHeight="1" spans="1:7">
      <c r="A92" s="41" t="s">
        <v>113</v>
      </c>
      <c r="B92" s="27" t="s">
        <v>114</v>
      </c>
      <c r="C92" s="10">
        <v>3.45</v>
      </c>
      <c r="D92" s="10">
        <v>3.45</v>
      </c>
      <c r="E92" s="10">
        <v>3.45</v>
      </c>
      <c r="F92" s="10"/>
      <c r="G92" s="10"/>
    </row>
    <row r="93" ht="26.1" customHeight="1" spans="1:7">
      <c r="A93" s="39" t="s">
        <v>123</v>
      </c>
      <c r="B93" s="39" t="s">
        <v>124</v>
      </c>
      <c r="C93" s="10">
        <v>4036.88</v>
      </c>
      <c r="D93" s="10">
        <v>3020.38</v>
      </c>
      <c r="E93" s="10">
        <v>2844.34</v>
      </c>
      <c r="F93" s="10">
        <v>176.04</v>
      </c>
      <c r="G93" s="10">
        <v>1016.5</v>
      </c>
    </row>
    <row r="94" ht="26.1" customHeight="1" spans="1:7">
      <c r="A94" s="41" t="s">
        <v>57</v>
      </c>
      <c r="B94" s="27" t="s">
        <v>58</v>
      </c>
      <c r="C94" s="10">
        <v>421.18</v>
      </c>
      <c r="D94" s="10">
        <v>421.18</v>
      </c>
      <c r="E94" s="10">
        <v>418.76</v>
      </c>
      <c r="F94" s="10">
        <v>2.42</v>
      </c>
      <c r="G94" s="10"/>
    </row>
    <row r="95" ht="26.1" customHeight="1" spans="1:7">
      <c r="A95" s="41" t="s">
        <v>60</v>
      </c>
      <c r="B95" s="27" t="s">
        <v>61</v>
      </c>
      <c r="C95" s="10">
        <v>421.18</v>
      </c>
      <c r="D95" s="10">
        <v>421.18</v>
      </c>
      <c r="E95" s="10">
        <v>418.76</v>
      </c>
      <c r="F95" s="10">
        <v>2.42</v>
      </c>
      <c r="G95" s="10"/>
    </row>
    <row r="96" ht="26.1" customHeight="1" spans="1:7">
      <c r="A96" s="41" t="s">
        <v>125</v>
      </c>
      <c r="B96" s="27" t="s">
        <v>126</v>
      </c>
      <c r="C96" s="10">
        <v>41.1</v>
      </c>
      <c r="D96" s="10">
        <v>41.1</v>
      </c>
      <c r="E96" s="10">
        <v>38.68</v>
      </c>
      <c r="F96" s="10">
        <v>2.42</v>
      </c>
      <c r="G96" s="10"/>
    </row>
    <row r="97" ht="26.1" customHeight="1" spans="1:7">
      <c r="A97" s="41" t="s">
        <v>66</v>
      </c>
      <c r="B97" s="27" t="s">
        <v>67</v>
      </c>
      <c r="C97" s="10">
        <v>298.08</v>
      </c>
      <c r="D97" s="10">
        <v>298.08</v>
      </c>
      <c r="E97" s="10">
        <v>298.08</v>
      </c>
      <c r="F97" s="10"/>
      <c r="G97" s="10"/>
    </row>
    <row r="98" ht="26.1" customHeight="1" spans="1:7">
      <c r="A98" s="41" t="s">
        <v>69</v>
      </c>
      <c r="B98" s="27" t="s">
        <v>70</v>
      </c>
      <c r="C98" s="10">
        <v>82</v>
      </c>
      <c r="D98" s="10">
        <v>82</v>
      </c>
      <c r="E98" s="10">
        <v>82</v>
      </c>
      <c r="F98" s="10"/>
      <c r="G98" s="10"/>
    </row>
    <row r="99" ht="26.1" customHeight="1" spans="1:7">
      <c r="A99" s="41" t="s">
        <v>72</v>
      </c>
      <c r="B99" s="27" t="s">
        <v>73</v>
      </c>
      <c r="C99" s="10">
        <v>204.93</v>
      </c>
      <c r="D99" s="10">
        <v>204.93</v>
      </c>
      <c r="E99" s="10">
        <v>204.93</v>
      </c>
      <c r="F99" s="10"/>
      <c r="G99" s="10"/>
    </row>
    <row r="100" ht="26.1" customHeight="1" spans="1:7">
      <c r="A100" s="41" t="s">
        <v>75</v>
      </c>
      <c r="B100" s="27" t="s">
        <v>76</v>
      </c>
      <c r="C100" s="10">
        <v>204.93</v>
      </c>
      <c r="D100" s="10">
        <v>204.93</v>
      </c>
      <c r="E100" s="10">
        <v>204.93</v>
      </c>
      <c r="F100" s="10"/>
      <c r="G100" s="10"/>
    </row>
    <row r="101" ht="26.1" customHeight="1" spans="1:7">
      <c r="A101" s="41" t="s">
        <v>127</v>
      </c>
      <c r="B101" s="27" t="s">
        <v>128</v>
      </c>
      <c r="C101" s="10">
        <v>149.04</v>
      </c>
      <c r="D101" s="10">
        <v>149.04</v>
      </c>
      <c r="E101" s="10">
        <v>149.04</v>
      </c>
      <c r="F101" s="10"/>
      <c r="G101" s="10"/>
    </row>
    <row r="102" ht="26.1" customHeight="1" spans="1:7">
      <c r="A102" s="41" t="s">
        <v>80</v>
      </c>
      <c r="B102" s="27" t="s">
        <v>81</v>
      </c>
      <c r="C102" s="10">
        <v>55.89</v>
      </c>
      <c r="D102" s="10">
        <v>55.89</v>
      </c>
      <c r="E102" s="10">
        <v>55.89</v>
      </c>
      <c r="F102" s="10"/>
      <c r="G102" s="10"/>
    </row>
    <row r="103" ht="26.1" customHeight="1" spans="1:7">
      <c r="A103" s="41" t="s">
        <v>129</v>
      </c>
      <c r="B103" s="27" t="s">
        <v>77</v>
      </c>
      <c r="C103" s="10">
        <v>117.5</v>
      </c>
      <c r="D103" s="10"/>
      <c r="E103" s="10"/>
      <c r="F103" s="10"/>
      <c r="G103" s="10">
        <v>117.5</v>
      </c>
    </row>
    <row r="104" ht="26.1" customHeight="1" spans="1:7">
      <c r="A104" s="41" t="s">
        <v>130</v>
      </c>
      <c r="B104" s="27" t="s">
        <v>131</v>
      </c>
      <c r="C104" s="10">
        <v>117.5</v>
      </c>
      <c r="D104" s="10"/>
      <c r="E104" s="10"/>
      <c r="F104" s="10"/>
      <c r="G104" s="10">
        <v>117.5</v>
      </c>
    </row>
    <row r="105" ht="26.1" customHeight="1" spans="1:7">
      <c r="A105" s="41" t="s">
        <v>132</v>
      </c>
      <c r="B105" s="27" t="s">
        <v>133</v>
      </c>
      <c r="C105" s="10">
        <v>117.5</v>
      </c>
      <c r="D105" s="10"/>
      <c r="E105" s="10"/>
      <c r="F105" s="10"/>
      <c r="G105" s="10">
        <v>117.5</v>
      </c>
    </row>
    <row r="106" ht="26.1" customHeight="1" spans="1:7">
      <c r="A106" s="41" t="s">
        <v>94</v>
      </c>
      <c r="B106" s="27" t="s">
        <v>95</v>
      </c>
      <c r="C106" s="10">
        <v>3069.71</v>
      </c>
      <c r="D106" s="10">
        <v>2170.71</v>
      </c>
      <c r="E106" s="10">
        <v>1997.09</v>
      </c>
      <c r="F106" s="10">
        <v>173.62</v>
      </c>
      <c r="G106" s="10">
        <v>899</v>
      </c>
    </row>
    <row r="107" ht="26.1" customHeight="1" spans="1:7">
      <c r="A107" s="41" t="s">
        <v>96</v>
      </c>
      <c r="B107" s="27" t="s">
        <v>97</v>
      </c>
      <c r="C107" s="10">
        <v>3069.71</v>
      </c>
      <c r="D107" s="10">
        <v>2170.71</v>
      </c>
      <c r="E107" s="10">
        <v>1997.09</v>
      </c>
      <c r="F107" s="10">
        <v>173.62</v>
      </c>
      <c r="G107" s="10">
        <v>899</v>
      </c>
    </row>
    <row r="108" ht="26.1" customHeight="1" spans="1:7">
      <c r="A108" s="41" t="s">
        <v>106</v>
      </c>
      <c r="B108" s="27" t="s">
        <v>107</v>
      </c>
      <c r="C108" s="10">
        <v>899</v>
      </c>
      <c r="D108" s="10"/>
      <c r="E108" s="10"/>
      <c r="F108" s="10"/>
      <c r="G108" s="10">
        <v>899</v>
      </c>
    </row>
    <row r="109" ht="26.1" customHeight="1" spans="1:7">
      <c r="A109" s="41" t="s">
        <v>134</v>
      </c>
      <c r="B109" s="27" t="s">
        <v>135</v>
      </c>
      <c r="C109" s="10">
        <v>2170.71</v>
      </c>
      <c r="D109" s="10">
        <v>2170.71</v>
      </c>
      <c r="E109" s="10">
        <v>1997.09</v>
      </c>
      <c r="F109" s="10">
        <v>173.62</v>
      </c>
      <c r="G109" s="10"/>
    </row>
    <row r="110" ht="26.1" customHeight="1" spans="1:7">
      <c r="A110" s="41" t="s">
        <v>110</v>
      </c>
      <c r="B110" s="27" t="s">
        <v>74</v>
      </c>
      <c r="C110" s="10">
        <v>223.56</v>
      </c>
      <c r="D110" s="10">
        <v>223.56</v>
      </c>
      <c r="E110" s="10">
        <v>223.56</v>
      </c>
      <c r="F110" s="10"/>
      <c r="G110" s="10"/>
    </row>
    <row r="111" ht="26.1" customHeight="1" spans="1:7">
      <c r="A111" s="41" t="s">
        <v>111</v>
      </c>
      <c r="B111" s="27" t="s">
        <v>112</v>
      </c>
      <c r="C111" s="10">
        <v>223.56</v>
      </c>
      <c r="D111" s="10">
        <v>223.56</v>
      </c>
      <c r="E111" s="10">
        <v>223.56</v>
      </c>
      <c r="F111" s="10"/>
      <c r="G111" s="10"/>
    </row>
    <row r="112" ht="26.1" customHeight="1" spans="1:7">
      <c r="A112" s="41" t="s">
        <v>113</v>
      </c>
      <c r="B112" s="27" t="s">
        <v>114</v>
      </c>
      <c r="C112" s="10">
        <v>223.56</v>
      </c>
      <c r="D112" s="10">
        <v>223.56</v>
      </c>
      <c r="E112" s="10">
        <v>223.56</v>
      </c>
      <c r="F112" s="10"/>
      <c r="G112" s="10"/>
    </row>
    <row r="113" ht="26.1" customHeight="1" spans="1:7">
      <c r="A113" s="39" t="s">
        <v>136</v>
      </c>
      <c r="B113" s="39" t="s">
        <v>137</v>
      </c>
      <c r="C113" s="10">
        <v>546.27</v>
      </c>
      <c r="D113" s="10">
        <v>528.27</v>
      </c>
      <c r="E113" s="10">
        <v>503.7</v>
      </c>
      <c r="F113" s="10">
        <v>24.57</v>
      </c>
      <c r="G113" s="10">
        <v>18</v>
      </c>
    </row>
    <row r="114" ht="26.1" customHeight="1" spans="1:7">
      <c r="A114" s="41" t="s">
        <v>57</v>
      </c>
      <c r="B114" s="27" t="s">
        <v>58</v>
      </c>
      <c r="C114" s="10">
        <v>62.06</v>
      </c>
      <c r="D114" s="10">
        <v>62.06</v>
      </c>
      <c r="E114" s="10">
        <v>61.39</v>
      </c>
      <c r="F114" s="10">
        <v>0.67</v>
      </c>
      <c r="G114" s="10"/>
    </row>
    <row r="115" ht="26.1" customHeight="1" spans="1:7">
      <c r="A115" s="41" t="s">
        <v>60</v>
      </c>
      <c r="B115" s="27" t="s">
        <v>61</v>
      </c>
      <c r="C115" s="10">
        <v>62.06</v>
      </c>
      <c r="D115" s="10">
        <v>62.06</v>
      </c>
      <c r="E115" s="10">
        <v>61.39</v>
      </c>
      <c r="F115" s="10">
        <v>0.67</v>
      </c>
      <c r="G115" s="10"/>
    </row>
    <row r="116" ht="26.1" customHeight="1" spans="1:7">
      <c r="A116" s="41" t="s">
        <v>125</v>
      </c>
      <c r="B116" s="27" t="s">
        <v>126</v>
      </c>
      <c r="C116" s="10">
        <v>0.67</v>
      </c>
      <c r="D116" s="10">
        <v>0.67</v>
      </c>
      <c r="E116" s="10"/>
      <c r="F116" s="10">
        <v>0.67</v>
      </c>
      <c r="G116" s="10"/>
    </row>
    <row r="117" ht="26.1" customHeight="1" spans="1:7">
      <c r="A117" s="41" t="s">
        <v>66</v>
      </c>
      <c r="B117" s="27" t="s">
        <v>67</v>
      </c>
      <c r="C117" s="10">
        <v>51.39</v>
      </c>
      <c r="D117" s="10">
        <v>51.39</v>
      </c>
      <c r="E117" s="10">
        <v>51.39</v>
      </c>
      <c r="F117" s="10"/>
      <c r="G117" s="10"/>
    </row>
    <row r="118" ht="26.1" customHeight="1" spans="1:7">
      <c r="A118" s="41" t="s">
        <v>69</v>
      </c>
      <c r="B118" s="27" t="s">
        <v>70</v>
      </c>
      <c r="C118" s="10">
        <v>10</v>
      </c>
      <c r="D118" s="10">
        <v>10</v>
      </c>
      <c r="E118" s="10">
        <v>10</v>
      </c>
      <c r="F118" s="10"/>
      <c r="G118" s="10"/>
    </row>
    <row r="119" ht="26.1" customHeight="1" spans="1:7">
      <c r="A119" s="41" t="s">
        <v>72</v>
      </c>
      <c r="B119" s="27" t="s">
        <v>73</v>
      </c>
      <c r="C119" s="10">
        <v>35.34</v>
      </c>
      <c r="D119" s="10">
        <v>35.34</v>
      </c>
      <c r="E119" s="10">
        <v>35.34</v>
      </c>
      <c r="F119" s="10"/>
      <c r="G119" s="10"/>
    </row>
    <row r="120" ht="26.1" customHeight="1" spans="1:7">
      <c r="A120" s="41" t="s">
        <v>75</v>
      </c>
      <c r="B120" s="27" t="s">
        <v>76</v>
      </c>
      <c r="C120" s="10">
        <v>35.34</v>
      </c>
      <c r="D120" s="10">
        <v>35.34</v>
      </c>
      <c r="E120" s="10">
        <v>35.34</v>
      </c>
      <c r="F120" s="10"/>
      <c r="G120" s="10"/>
    </row>
    <row r="121" ht="26.1" customHeight="1" spans="1:7">
      <c r="A121" s="41" t="s">
        <v>127</v>
      </c>
      <c r="B121" s="27" t="s">
        <v>128</v>
      </c>
      <c r="C121" s="10">
        <v>25.7</v>
      </c>
      <c r="D121" s="10">
        <v>25.7</v>
      </c>
      <c r="E121" s="10">
        <v>25.7</v>
      </c>
      <c r="F121" s="10"/>
      <c r="G121" s="10"/>
    </row>
    <row r="122" ht="26.1" customHeight="1" spans="1:7">
      <c r="A122" s="41" t="s">
        <v>80</v>
      </c>
      <c r="B122" s="27" t="s">
        <v>81</v>
      </c>
      <c r="C122" s="10">
        <v>9.64</v>
      </c>
      <c r="D122" s="10">
        <v>9.64</v>
      </c>
      <c r="E122" s="10">
        <v>9.64</v>
      </c>
      <c r="F122" s="10"/>
      <c r="G122" s="10"/>
    </row>
    <row r="123" ht="26.1" customHeight="1" spans="1:7">
      <c r="A123" s="41" t="s">
        <v>94</v>
      </c>
      <c r="B123" s="27" t="s">
        <v>95</v>
      </c>
      <c r="C123" s="10">
        <v>410.33</v>
      </c>
      <c r="D123" s="10">
        <v>392.33</v>
      </c>
      <c r="E123" s="10">
        <v>368.43</v>
      </c>
      <c r="F123" s="10">
        <v>23.9</v>
      </c>
      <c r="G123" s="10">
        <v>18</v>
      </c>
    </row>
    <row r="124" ht="26.1" customHeight="1" spans="1:7">
      <c r="A124" s="41" t="s">
        <v>96</v>
      </c>
      <c r="B124" s="27" t="s">
        <v>97</v>
      </c>
      <c r="C124" s="10">
        <v>410.33</v>
      </c>
      <c r="D124" s="10">
        <v>392.33</v>
      </c>
      <c r="E124" s="10">
        <v>368.43</v>
      </c>
      <c r="F124" s="10">
        <v>23.9</v>
      </c>
      <c r="G124" s="10">
        <v>18</v>
      </c>
    </row>
    <row r="125" ht="26.1" customHeight="1" spans="1:7">
      <c r="A125" s="41" t="s">
        <v>134</v>
      </c>
      <c r="B125" s="27" t="s">
        <v>135</v>
      </c>
      <c r="C125" s="10">
        <v>392.33</v>
      </c>
      <c r="D125" s="10">
        <v>392.33</v>
      </c>
      <c r="E125" s="10">
        <v>368.43</v>
      </c>
      <c r="F125" s="10">
        <v>23.9</v>
      </c>
      <c r="G125" s="10"/>
    </row>
    <row r="126" ht="26.1" customHeight="1" spans="1:7">
      <c r="A126" s="41" t="s">
        <v>138</v>
      </c>
      <c r="B126" s="27" t="s">
        <v>139</v>
      </c>
      <c r="C126" s="10">
        <v>18</v>
      </c>
      <c r="D126" s="10"/>
      <c r="E126" s="10"/>
      <c r="F126" s="10"/>
      <c r="G126" s="10">
        <v>18</v>
      </c>
    </row>
    <row r="127" ht="26.1" customHeight="1" spans="1:7">
      <c r="A127" s="41" t="s">
        <v>110</v>
      </c>
      <c r="B127" s="27" t="s">
        <v>74</v>
      </c>
      <c r="C127" s="10">
        <v>38.54</v>
      </c>
      <c r="D127" s="10">
        <v>38.54</v>
      </c>
      <c r="E127" s="10">
        <v>38.54</v>
      </c>
      <c r="F127" s="10"/>
      <c r="G127" s="10"/>
    </row>
    <row r="128" ht="26.1" customHeight="1" spans="1:7">
      <c r="A128" s="41" t="s">
        <v>111</v>
      </c>
      <c r="B128" s="27" t="s">
        <v>112</v>
      </c>
      <c r="C128" s="10">
        <v>38.54</v>
      </c>
      <c r="D128" s="10">
        <v>38.54</v>
      </c>
      <c r="E128" s="10">
        <v>38.54</v>
      </c>
      <c r="F128" s="10"/>
      <c r="G128" s="10"/>
    </row>
    <row r="129" ht="26.1" customHeight="1" spans="1:7">
      <c r="A129" s="41" t="s">
        <v>113</v>
      </c>
      <c r="B129" s="27" t="s">
        <v>114</v>
      </c>
      <c r="C129" s="10">
        <v>38.54</v>
      </c>
      <c r="D129" s="10">
        <v>38.54</v>
      </c>
      <c r="E129" s="10">
        <v>38.54</v>
      </c>
      <c r="F129" s="10"/>
      <c r="G129" s="10"/>
    </row>
    <row r="130" ht="26.1" customHeight="1" spans="1:7">
      <c r="A130" s="39" t="s">
        <v>140</v>
      </c>
      <c r="B130" s="39" t="s">
        <v>141</v>
      </c>
      <c r="C130" s="10">
        <v>199.73</v>
      </c>
      <c r="D130" s="10">
        <v>199.73</v>
      </c>
      <c r="E130" s="10">
        <v>187.46</v>
      </c>
      <c r="F130" s="10">
        <v>12.27</v>
      </c>
      <c r="G130" s="10"/>
    </row>
    <row r="131" ht="26.1" customHeight="1" spans="1:7">
      <c r="A131" s="41" t="s">
        <v>57</v>
      </c>
      <c r="B131" s="27" t="s">
        <v>58</v>
      </c>
      <c r="C131" s="10">
        <v>31.22</v>
      </c>
      <c r="D131" s="10">
        <v>31.22</v>
      </c>
      <c r="E131" s="10">
        <v>30.96</v>
      </c>
      <c r="F131" s="10">
        <v>0.26</v>
      </c>
      <c r="G131" s="10"/>
    </row>
    <row r="132" ht="26.1" customHeight="1" spans="1:7">
      <c r="A132" s="41" t="s">
        <v>60</v>
      </c>
      <c r="B132" s="27" t="s">
        <v>61</v>
      </c>
      <c r="C132" s="10">
        <v>31.22</v>
      </c>
      <c r="D132" s="10">
        <v>31.22</v>
      </c>
      <c r="E132" s="10">
        <v>30.96</v>
      </c>
      <c r="F132" s="10">
        <v>0.26</v>
      </c>
      <c r="G132" s="10"/>
    </row>
    <row r="133" ht="26.1" customHeight="1" spans="1:7">
      <c r="A133" s="41" t="s">
        <v>125</v>
      </c>
      <c r="B133" s="27" t="s">
        <v>126</v>
      </c>
      <c r="C133" s="10">
        <v>1.86</v>
      </c>
      <c r="D133" s="10">
        <v>1.86</v>
      </c>
      <c r="E133" s="10">
        <v>1.6</v>
      </c>
      <c r="F133" s="10">
        <v>0.26</v>
      </c>
      <c r="G133" s="10"/>
    </row>
    <row r="134" ht="26.1" customHeight="1" spans="1:7">
      <c r="A134" s="41" t="s">
        <v>66</v>
      </c>
      <c r="B134" s="27" t="s">
        <v>67</v>
      </c>
      <c r="C134" s="10">
        <v>19.36</v>
      </c>
      <c r="D134" s="10">
        <v>19.36</v>
      </c>
      <c r="E134" s="10">
        <v>19.36</v>
      </c>
      <c r="F134" s="10"/>
      <c r="G134" s="10"/>
    </row>
    <row r="135" ht="26.1" customHeight="1" spans="1:7">
      <c r="A135" s="41" t="s">
        <v>69</v>
      </c>
      <c r="B135" s="27" t="s">
        <v>70</v>
      </c>
      <c r="C135" s="10">
        <v>10</v>
      </c>
      <c r="D135" s="10">
        <v>10</v>
      </c>
      <c r="E135" s="10">
        <v>10</v>
      </c>
      <c r="F135" s="10"/>
      <c r="G135" s="10"/>
    </row>
    <row r="136" ht="26.1" customHeight="1" spans="1:7">
      <c r="A136" s="41" t="s">
        <v>72</v>
      </c>
      <c r="B136" s="27" t="s">
        <v>73</v>
      </c>
      <c r="C136" s="10">
        <v>13.31</v>
      </c>
      <c r="D136" s="10">
        <v>13.31</v>
      </c>
      <c r="E136" s="10">
        <v>13.31</v>
      </c>
      <c r="F136" s="10"/>
      <c r="G136" s="10"/>
    </row>
    <row r="137" ht="26.1" customHeight="1" spans="1:7">
      <c r="A137" s="41" t="s">
        <v>75</v>
      </c>
      <c r="B137" s="27" t="s">
        <v>76</v>
      </c>
      <c r="C137" s="10">
        <v>13.31</v>
      </c>
      <c r="D137" s="10">
        <v>13.31</v>
      </c>
      <c r="E137" s="10">
        <v>13.31</v>
      </c>
      <c r="F137" s="10"/>
      <c r="G137" s="10"/>
    </row>
    <row r="138" ht="26.1" customHeight="1" spans="1:7">
      <c r="A138" s="41" t="s">
        <v>127</v>
      </c>
      <c r="B138" s="27" t="s">
        <v>128</v>
      </c>
      <c r="C138" s="10">
        <v>9.68</v>
      </c>
      <c r="D138" s="10">
        <v>9.68</v>
      </c>
      <c r="E138" s="10">
        <v>9.68</v>
      </c>
      <c r="F138" s="10"/>
      <c r="G138" s="10"/>
    </row>
    <row r="139" ht="26.1" customHeight="1" spans="1:7">
      <c r="A139" s="41" t="s">
        <v>80</v>
      </c>
      <c r="B139" s="27" t="s">
        <v>81</v>
      </c>
      <c r="C139" s="10">
        <v>3.63</v>
      </c>
      <c r="D139" s="10">
        <v>3.63</v>
      </c>
      <c r="E139" s="10">
        <v>3.63</v>
      </c>
      <c r="F139" s="10"/>
      <c r="G139" s="10"/>
    </row>
    <row r="140" ht="26.1" customHeight="1" spans="1:7">
      <c r="A140" s="41" t="s">
        <v>94</v>
      </c>
      <c r="B140" s="27" t="s">
        <v>95</v>
      </c>
      <c r="C140" s="10">
        <v>140.68</v>
      </c>
      <c r="D140" s="10">
        <v>140.68</v>
      </c>
      <c r="E140" s="10">
        <v>128.67</v>
      </c>
      <c r="F140" s="10">
        <v>12.01</v>
      </c>
      <c r="G140" s="10"/>
    </row>
    <row r="141" ht="26.1" customHeight="1" spans="1:7">
      <c r="A141" s="41" t="s">
        <v>96</v>
      </c>
      <c r="B141" s="27" t="s">
        <v>97</v>
      </c>
      <c r="C141" s="10">
        <v>140.68</v>
      </c>
      <c r="D141" s="10">
        <v>140.68</v>
      </c>
      <c r="E141" s="10">
        <v>128.67</v>
      </c>
      <c r="F141" s="10">
        <v>12.01</v>
      </c>
      <c r="G141" s="10"/>
    </row>
    <row r="142" ht="26.1" customHeight="1" spans="1:7">
      <c r="A142" s="41" t="s">
        <v>134</v>
      </c>
      <c r="B142" s="27" t="s">
        <v>135</v>
      </c>
      <c r="C142" s="10">
        <v>140.68</v>
      </c>
      <c r="D142" s="10">
        <v>140.68</v>
      </c>
      <c r="E142" s="10">
        <v>128.67</v>
      </c>
      <c r="F142" s="10">
        <v>12.01</v>
      </c>
      <c r="G142" s="10"/>
    </row>
    <row r="143" ht="26.1" customHeight="1" spans="1:7">
      <c r="A143" s="41" t="s">
        <v>110</v>
      </c>
      <c r="B143" s="27" t="s">
        <v>74</v>
      </c>
      <c r="C143" s="10">
        <v>14.52</v>
      </c>
      <c r="D143" s="10">
        <v>14.52</v>
      </c>
      <c r="E143" s="10">
        <v>14.52</v>
      </c>
      <c r="F143" s="10"/>
      <c r="G143" s="10"/>
    </row>
    <row r="144" ht="26.1" customHeight="1" spans="1:7">
      <c r="A144" s="41" t="s">
        <v>111</v>
      </c>
      <c r="B144" s="27" t="s">
        <v>112</v>
      </c>
      <c r="C144" s="10">
        <v>14.52</v>
      </c>
      <c r="D144" s="10">
        <v>14.52</v>
      </c>
      <c r="E144" s="10">
        <v>14.52</v>
      </c>
      <c r="F144" s="10"/>
      <c r="G144" s="10"/>
    </row>
    <row r="145" ht="26.1" customHeight="1" spans="1:7">
      <c r="A145" s="41" t="s">
        <v>113</v>
      </c>
      <c r="B145" s="27" t="s">
        <v>114</v>
      </c>
      <c r="C145" s="10">
        <v>14.52</v>
      </c>
      <c r="D145" s="10">
        <v>14.52</v>
      </c>
      <c r="E145" s="10">
        <v>14.52</v>
      </c>
      <c r="F145" s="10"/>
      <c r="G145" s="10"/>
    </row>
    <row r="146" ht="16.35" customHeight="1"/>
  </sheetData>
  <mergeCells count="8">
    <mergeCell ref="A1:G1"/>
    <mergeCell ref="A4:F4"/>
    <mergeCell ref="C5:G5"/>
    <mergeCell ref="D6:F6"/>
    <mergeCell ref="A5:A7"/>
    <mergeCell ref="B5:B7"/>
    <mergeCell ref="C6:C7"/>
    <mergeCell ref="G6:G7"/>
  </mergeCells>
  <pageMargins left="0.39300000667572" right="0.39300000667572" top="0.39300000667572" bottom="0.39300000667572" header="0.5" footer="0.5"/>
  <pageSetup paperSize="9" orientation="landscape"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3"/>
  <sheetViews>
    <sheetView workbookViewId="0">
      <pane ySplit="6" topLeftCell="A7" activePane="bottomLeft" state="frozen"/>
      <selection/>
      <selection pane="bottomLeft" activeCell="A1" sqref="A1:E1"/>
    </sheetView>
  </sheetViews>
  <sheetFormatPr defaultColWidth="10" defaultRowHeight="14.25"/>
  <cols>
    <col min="1" max="1" width="12.75" customWidth="1"/>
    <col min="2" max="2" width="61.75" customWidth="1"/>
    <col min="3" max="5" width="20.5" customWidth="1"/>
    <col min="6" max="6" width="9.75" customWidth="1"/>
    <col min="8" max="8" width="18.625" hidden="1" customWidth="1"/>
    <col min="9" max="9" width="10" hidden="1" customWidth="1"/>
    <col min="11" max="11" width="18.625" customWidth="1"/>
  </cols>
  <sheetData>
    <row r="1" ht="35.85" customHeight="1" spans="1:5">
      <c r="A1" s="18" t="s">
        <v>162</v>
      </c>
      <c r="B1" s="18"/>
      <c r="C1" s="18"/>
      <c r="D1" s="18"/>
      <c r="E1" s="18"/>
    </row>
    <row r="2" ht="16.35" customHeight="1" spans="1:5">
      <c r="A2" s="53"/>
      <c r="B2" s="53"/>
      <c r="C2" s="53"/>
      <c r="D2" s="53"/>
      <c r="E2" s="53"/>
    </row>
    <row r="3" ht="16.35" customHeight="1" spans="1:5">
      <c r="A3" s="54" t="s">
        <v>163</v>
      </c>
      <c r="B3" s="53"/>
      <c r="C3" s="53"/>
      <c r="D3" s="53"/>
      <c r="E3" s="53"/>
    </row>
    <row r="4" ht="16.35" customHeight="1" spans="1:5">
      <c r="A4" s="24"/>
      <c r="B4" s="24"/>
      <c r="C4" s="24"/>
      <c r="D4" s="24"/>
      <c r="E4" s="53" t="s">
        <v>3</v>
      </c>
    </row>
    <row r="5" ht="26.1" customHeight="1" spans="1:5">
      <c r="A5" s="7" t="s">
        <v>164</v>
      </c>
      <c r="B5" s="7"/>
      <c r="C5" s="6" t="s">
        <v>165</v>
      </c>
      <c r="D5" s="6"/>
      <c r="E5" s="6"/>
    </row>
    <row r="6" ht="26.1" customHeight="1" spans="1:5">
      <c r="A6" s="9" t="s">
        <v>48</v>
      </c>
      <c r="B6" s="9" t="s">
        <v>49</v>
      </c>
      <c r="C6" s="8" t="s">
        <v>32</v>
      </c>
      <c r="D6" s="8" t="s">
        <v>53</v>
      </c>
      <c r="E6" s="8" t="s">
        <v>54</v>
      </c>
    </row>
    <row r="7" ht="26.1" customHeight="1" spans="1:5">
      <c r="A7" s="9"/>
      <c r="B7" s="9" t="s">
        <v>32</v>
      </c>
      <c r="C7" s="55">
        <v>5230.63</v>
      </c>
      <c r="D7" s="55">
        <v>4751.91</v>
      </c>
      <c r="E7" s="55">
        <v>478.72</v>
      </c>
    </row>
    <row r="8" customFormat="1" ht="26.1" customHeight="1" spans="1:5">
      <c r="A8" s="39" t="s">
        <v>55</v>
      </c>
      <c r="B8" s="39" t="s">
        <v>56</v>
      </c>
      <c r="C8" s="56">
        <v>1243.43</v>
      </c>
      <c r="D8" s="56">
        <v>1009.91</v>
      </c>
      <c r="E8" s="56">
        <v>233.52</v>
      </c>
    </row>
    <row r="9" ht="26.1" customHeight="1" spans="1:5">
      <c r="A9" s="57" t="s">
        <v>166</v>
      </c>
      <c r="B9" s="58" t="s">
        <v>167</v>
      </c>
      <c r="C9" s="10">
        <v>944.82</v>
      </c>
      <c r="D9" s="10">
        <v>944.82</v>
      </c>
      <c r="E9" s="10"/>
    </row>
    <row r="10" ht="26.1" customHeight="1" spans="1:5">
      <c r="A10" s="57" t="s">
        <v>168</v>
      </c>
      <c r="B10" s="58" t="s">
        <v>169</v>
      </c>
      <c r="C10" s="10">
        <v>323.18</v>
      </c>
      <c r="D10" s="10">
        <v>323.18</v>
      </c>
      <c r="E10" s="10"/>
    </row>
    <row r="11" ht="26.1" customHeight="1" spans="1:5">
      <c r="A11" s="57" t="s">
        <v>170</v>
      </c>
      <c r="B11" s="58" t="s">
        <v>171</v>
      </c>
      <c r="C11" s="10">
        <v>157.15</v>
      </c>
      <c r="D11" s="10">
        <v>157.15</v>
      </c>
      <c r="E11" s="10"/>
    </row>
    <row r="12" ht="26.1" customHeight="1" spans="1:5">
      <c r="A12" s="57" t="s">
        <v>172</v>
      </c>
      <c r="B12" s="58" t="s">
        <v>173</v>
      </c>
      <c r="C12" s="10">
        <v>163.14</v>
      </c>
      <c r="D12" s="10">
        <v>163.14</v>
      </c>
      <c r="E12" s="10"/>
    </row>
    <row r="13" ht="26.1" customHeight="1" spans="1:5">
      <c r="A13" s="57" t="s">
        <v>174</v>
      </c>
      <c r="B13" s="58" t="s">
        <v>175</v>
      </c>
      <c r="C13" s="10">
        <v>98.25</v>
      </c>
      <c r="D13" s="10">
        <v>98.25</v>
      </c>
      <c r="E13" s="10"/>
    </row>
    <row r="14" ht="26.1" customHeight="1" spans="1:5">
      <c r="A14" s="57" t="s">
        <v>176</v>
      </c>
      <c r="B14" s="58" t="s">
        <v>177</v>
      </c>
      <c r="C14" s="10">
        <v>60</v>
      </c>
      <c r="D14" s="10">
        <v>60</v>
      </c>
      <c r="E14" s="10"/>
    </row>
    <row r="15" ht="26.1" customHeight="1" spans="1:5">
      <c r="A15" s="57" t="s">
        <v>178</v>
      </c>
      <c r="B15" s="58" t="s">
        <v>179</v>
      </c>
      <c r="C15" s="10">
        <v>49.13</v>
      </c>
      <c r="D15" s="10">
        <v>49.13</v>
      </c>
      <c r="E15" s="10"/>
    </row>
    <row r="16" ht="26.1" customHeight="1" spans="1:9">
      <c r="A16" s="57" t="s">
        <v>180</v>
      </c>
      <c r="B16" s="58" t="s">
        <v>181</v>
      </c>
      <c r="C16" s="10">
        <v>18.43</v>
      </c>
      <c r="D16" s="10">
        <v>18.43</v>
      </c>
      <c r="E16" s="10"/>
      <c r="I16">
        <f t="shared" ref="I16:I17" si="0">E19+E46+E64+E86+E108</f>
        <v>265.84</v>
      </c>
    </row>
    <row r="17" ht="26.1" customHeight="1" spans="1:9">
      <c r="A17" s="57" t="s">
        <v>182</v>
      </c>
      <c r="B17" s="58" t="s">
        <v>183</v>
      </c>
      <c r="C17" s="10">
        <v>1.85</v>
      </c>
      <c r="D17" s="10">
        <v>1.85</v>
      </c>
      <c r="E17" s="10"/>
      <c r="H17" s="58" t="s">
        <v>184</v>
      </c>
      <c r="I17">
        <f t="shared" si="0"/>
        <v>17.55</v>
      </c>
    </row>
    <row r="18" ht="26.1" customHeight="1" spans="1:9">
      <c r="A18" s="57" t="s">
        <v>185</v>
      </c>
      <c r="B18" s="58" t="s">
        <v>186</v>
      </c>
      <c r="C18" s="10">
        <v>73.69</v>
      </c>
      <c r="D18" s="10">
        <v>73.69</v>
      </c>
      <c r="E18" s="10"/>
      <c r="H18" s="58" t="s">
        <v>187</v>
      </c>
      <c r="I18">
        <f>E21+E66+E88+E110</f>
        <v>2.09</v>
      </c>
    </row>
    <row r="19" s="52" customFormat="1" ht="26.1" customHeight="1" spans="1:12">
      <c r="A19" s="59" t="s">
        <v>188</v>
      </c>
      <c r="B19" s="60" t="s">
        <v>189</v>
      </c>
      <c r="C19" s="61">
        <v>286.92</v>
      </c>
      <c r="D19" s="61">
        <v>53.4</v>
      </c>
      <c r="E19" s="61">
        <v>233.52</v>
      </c>
      <c r="H19" s="60" t="s">
        <v>190</v>
      </c>
      <c r="I19" s="52">
        <f>E22</f>
        <v>5</v>
      </c>
      <c r="K19" s="60" t="s">
        <v>189</v>
      </c>
      <c r="L19" s="52">
        <f t="shared" ref="L19:L20" si="1">C19+C46+C64+C86+C108+C129+C157+C180</f>
        <v>588.74</v>
      </c>
    </row>
    <row r="20" s="52" customFormat="1" ht="26.1" customHeight="1" spans="1:12">
      <c r="A20" s="59" t="s">
        <v>191</v>
      </c>
      <c r="B20" s="60" t="s">
        <v>184</v>
      </c>
      <c r="C20" s="61">
        <v>13</v>
      </c>
      <c r="D20" s="61"/>
      <c r="E20" s="61">
        <v>13</v>
      </c>
      <c r="H20" s="60" t="s">
        <v>192</v>
      </c>
      <c r="I20" s="52">
        <f>E48</f>
        <v>0.2</v>
      </c>
      <c r="K20" s="60" t="s">
        <v>184</v>
      </c>
      <c r="L20" s="52">
        <f t="shared" si="1"/>
        <v>64.65</v>
      </c>
    </row>
    <row r="21" s="52" customFormat="1" ht="26.1" customHeight="1" spans="1:12">
      <c r="A21" s="59" t="s">
        <v>193</v>
      </c>
      <c r="B21" s="60" t="s">
        <v>187</v>
      </c>
      <c r="C21" s="61">
        <v>1</v>
      </c>
      <c r="D21" s="61"/>
      <c r="E21" s="61">
        <v>1</v>
      </c>
      <c r="H21" s="60" t="s">
        <v>194</v>
      </c>
      <c r="I21" s="52">
        <f>E23+E67+E89</f>
        <v>6.38</v>
      </c>
      <c r="K21" s="60" t="s">
        <v>187</v>
      </c>
      <c r="L21" s="52">
        <f>C21+C66+C88+C110+C131+C159+C182</f>
        <v>13.63</v>
      </c>
    </row>
    <row r="22" s="52" customFormat="1" ht="26.1" customHeight="1" spans="1:12">
      <c r="A22" s="59" t="s">
        <v>195</v>
      </c>
      <c r="B22" s="60" t="s">
        <v>190</v>
      </c>
      <c r="C22" s="61">
        <v>5</v>
      </c>
      <c r="D22" s="61"/>
      <c r="E22" s="61">
        <v>5</v>
      </c>
      <c r="H22" s="60" t="s">
        <v>196</v>
      </c>
      <c r="I22" s="52">
        <f>E24+E49+E68+E90</f>
        <v>80.16</v>
      </c>
      <c r="K22" s="60" t="s">
        <v>190</v>
      </c>
      <c r="L22" s="52">
        <f>C22+C183</f>
        <v>5.3</v>
      </c>
    </row>
    <row r="23" s="52" customFormat="1" ht="26.1" customHeight="1" spans="1:12">
      <c r="A23" s="59" t="s">
        <v>197</v>
      </c>
      <c r="B23" s="60" t="s">
        <v>194</v>
      </c>
      <c r="C23" s="61">
        <v>6</v>
      </c>
      <c r="D23" s="61"/>
      <c r="E23" s="61">
        <v>6</v>
      </c>
      <c r="H23" s="60" t="s">
        <v>198</v>
      </c>
      <c r="I23" s="52">
        <f>E25+E50+E69+E91+E111</f>
        <v>8.75</v>
      </c>
      <c r="K23" s="60" t="s">
        <v>192</v>
      </c>
      <c r="L23" s="52">
        <f>C48+C132+C184</f>
        <v>2.75</v>
      </c>
    </row>
    <row r="24" s="52" customFormat="1" ht="26.1" customHeight="1" spans="1:12">
      <c r="A24" s="59" t="s">
        <v>199</v>
      </c>
      <c r="B24" s="60" t="s">
        <v>196</v>
      </c>
      <c r="C24" s="61">
        <v>70.33</v>
      </c>
      <c r="D24" s="61"/>
      <c r="E24" s="61">
        <v>70.33</v>
      </c>
      <c r="H24" s="60" t="s">
        <v>200</v>
      </c>
      <c r="I24" s="52">
        <f t="shared" ref="I24:I27" si="2">E26</f>
        <v>3</v>
      </c>
      <c r="K24" s="60" t="s">
        <v>194</v>
      </c>
      <c r="L24" s="52">
        <f>C23+C67+C89+C133+C160+C185</f>
        <v>14.58</v>
      </c>
    </row>
    <row r="25" s="52" customFormat="1" ht="26.1" customHeight="1" spans="1:12">
      <c r="A25" s="59" t="s">
        <v>201</v>
      </c>
      <c r="B25" s="60" t="s">
        <v>198</v>
      </c>
      <c r="C25" s="61">
        <v>3.5</v>
      </c>
      <c r="D25" s="61"/>
      <c r="E25" s="61">
        <v>3.5</v>
      </c>
      <c r="H25" s="60" t="s">
        <v>202</v>
      </c>
      <c r="I25" s="52">
        <f t="shared" si="2"/>
        <v>2</v>
      </c>
      <c r="K25" s="60" t="s">
        <v>196</v>
      </c>
      <c r="L25" s="52">
        <f>C24+C49+C68+C90</f>
        <v>80.16</v>
      </c>
    </row>
    <row r="26" s="52" customFormat="1" ht="26.1" customHeight="1" spans="1:12">
      <c r="A26" s="59" t="s">
        <v>203</v>
      </c>
      <c r="B26" s="60" t="s">
        <v>200</v>
      </c>
      <c r="C26" s="61">
        <v>3</v>
      </c>
      <c r="D26" s="61"/>
      <c r="E26" s="61">
        <v>3</v>
      </c>
      <c r="H26" s="60" t="s">
        <v>204</v>
      </c>
      <c r="I26" s="52">
        <f t="shared" si="2"/>
        <v>92.38</v>
      </c>
      <c r="K26" s="60" t="s">
        <v>198</v>
      </c>
      <c r="L26" s="52">
        <f>C25+C50+C69+C91+C111+C134+C161+C186</f>
        <v>43.3</v>
      </c>
    </row>
    <row r="27" s="52" customFormat="1" ht="26.1" customHeight="1" spans="1:12">
      <c r="A27" s="59" t="s">
        <v>205</v>
      </c>
      <c r="B27" s="60" t="s">
        <v>202</v>
      </c>
      <c r="C27" s="61">
        <v>2</v>
      </c>
      <c r="D27" s="61"/>
      <c r="E27" s="61">
        <v>2</v>
      </c>
      <c r="H27" s="60" t="s">
        <v>206</v>
      </c>
      <c r="I27" s="52">
        <f t="shared" si="2"/>
        <v>4</v>
      </c>
      <c r="K27" s="60" t="s">
        <v>200</v>
      </c>
      <c r="L27" s="52">
        <f>C26+C135</f>
        <v>6</v>
      </c>
    </row>
    <row r="28" s="52" customFormat="1" ht="26.1" customHeight="1" spans="1:12">
      <c r="A28" s="59" t="s">
        <v>207</v>
      </c>
      <c r="B28" s="60" t="s">
        <v>204</v>
      </c>
      <c r="C28" s="61">
        <v>92.38</v>
      </c>
      <c r="D28" s="61"/>
      <c r="E28" s="61">
        <v>92.38</v>
      </c>
      <c r="H28" s="60" t="s">
        <v>208</v>
      </c>
      <c r="I28" s="52">
        <f>E30+E51+E70+E92+E112</f>
        <v>29.52</v>
      </c>
      <c r="K28" s="60" t="s">
        <v>202</v>
      </c>
      <c r="L28" s="52">
        <f>C27</f>
        <v>2</v>
      </c>
    </row>
    <row r="29" s="52" customFormat="1" ht="26.1" customHeight="1" spans="1:12">
      <c r="A29" s="59" t="s">
        <v>209</v>
      </c>
      <c r="B29" s="60" t="s">
        <v>206</v>
      </c>
      <c r="C29" s="61">
        <v>4</v>
      </c>
      <c r="D29" s="61"/>
      <c r="E29" s="61">
        <v>4</v>
      </c>
      <c r="H29" s="60" t="s">
        <v>210</v>
      </c>
      <c r="K29" s="60" t="s">
        <v>211</v>
      </c>
      <c r="L29" s="52">
        <f>C187</f>
        <v>0.2</v>
      </c>
    </row>
    <row r="30" s="52" customFormat="1" ht="26.1" customHeight="1" spans="1:12">
      <c r="A30" s="59" t="s">
        <v>212</v>
      </c>
      <c r="B30" s="60" t="s">
        <v>208</v>
      </c>
      <c r="C30" s="61">
        <v>19.68</v>
      </c>
      <c r="D30" s="61"/>
      <c r="E30" s="61">
        <v>19.68</v>
      </c>
      <c r="H30" s="60" t="s">
        <v>213</v>
      </c>
      <c r="I30" s="52">
        <f>E32+E53+E72+E94+E114</f>
        <v>14.81</v>
      </c>
      <c r="K30" s="60" t="s">
        <v>204</v>
      </c>
      <c r="L30" s="52">
        <f>C28+C136+C162</f>
        <v>124.9</v>
      </c>
    </row>
    <row r="31" s="52" customFormat="1" ht="26.1" customHeight="1" spans="1:12">
      <c r="A31" s="59" t="s">
        <v>214</v>
      </c>
      <c r="B31" s="60" t="s">
        <v>210</v>
      </c>
      <c r="C31" s="61">
        <v>53.4</v>
      </c>
      <c r="D31" s="61">
        <v>53.4</v>
      </c>
      <c r="E31" s="61"/>
      <c r="I31" s="52">
        <f>SUM(I17:I30)</f>
        <v>265.84</v>
      </c>
      <c r="K31" s="60" t="s">
        <v>206</v>
      </c>
      <c r="L31" s="52">
        <f>C29+C137</f>
        <v>9</v>
      </c>
    </row>
    <row r="32" s="52" customFormat="1" ht="26.1" customHeight="1" spans="1:12">
      <c r="A32" s="59" t="s">
        <v>215</v>
      </c>
      <c r="B32" s="60" t="s">
        <v>213</v>
      </c>
      <c r="C32" s="61">
        <v>13.63</v>
      </c>
      <c r="D32" s="61"/>
      <c r="E32" s="61">
        <v>13.63</v>
      </c>
      <c r="K32" s="60" t="s">
        <v>208</v>
      </c>
      <c r="L32" s="52">
        <f>C30+C51+C70+C92+C112+C138+C188</f>
        <v>64.78</v>
      </c>
    </row>
    <row r="33" ht="26.1" customHeight="1" spans="1:12">
      <c r="A33" s="57" t="s">
        <v>216</v>
      </c>
      <c r="B33" s="58" t="s">
        <v>217</v>
      </c>
      <c r="C33" s="10">
        <v>11.69</v>
      </c>
      <c r="D33" s="10">
        <v>11.69</v>
      </c>
      <c r="E33" s="10"/>
      <c r="K33" s="60" t="s">
        <v>210</v>
      </c>
      <c r="L33" s="52">
        <f t="shared" ref="L33:L34" si="3">C31+C52+C71+C93+C113+C139+C163+C189</f>
        <v>110.02</v>
      </c>
    </row>
    <row r="34" ht="26.1" customHeight="1" spans="1:12">
      <c r="A34" s="57" t="s">
        <v>218</v>
      </c>
      <c r="B34" s="58" t="s">
        <v>219</v>
      </c>
      <c r="C34" s="10">
        <v>10.09</v>
      </c>
      <c r="D34" s="10">
        <v>10.09</v>
      </c>
      <c r="E34" s="10"/>
      <c r="K34" s="60" t="s">
        <v>213</v>
      </c>
      <c r="L34" s="52">
        <f t="shared" si="3"/>
        <v>47.47</v>
      </c>
    </row>
    <row r="35" ht="26.1" customHeight="1" spans="1:5">
      <c r="A35" s="57" t="s">
        <v>220</v>
      </c>
      <c r="B35" s="58" t="s">
        <v>221</v>
      </c>
      <c r="C35" s="10">
        <v>1.6</v>
      </c>
      <c r="D35" s="10">
        <v>1.6</v>
      </c>
      <c r="E35" s="10"/>
    </row>
    <row r="36" customFormat="1" ht="26.1" customHeight="1" spans="1:5">
      <c r="A36" s="39" t="s">
        <v>115</v>
      </c>
      <c r="B36" s="39" t="s">
        <v>116</v>
      </c>
      <c r="C36" s="56">
        <v>39.89</v>
      </c>
      <c r="D36" s="56">
        <v>32.75</v>
      </c>
      <c r="E36" s="56">
        <v>7.14</v>
      </c>
    </row>
    <row r="37" ht="26.1" customHeight="1" spans="1:9">
      <c r="A37" s="57" t="s">
        <v>166</v>
      </c>
      <c r="B37" s="58" t="s">
        <v>167</v>
      </c>
      <c r="C37" s="10">
        <v>31.19</v>
      </c>
      <c r="D37" s="10">
        <v>31.19</v>
      </c>
      <c r="E37" s="10"/>
      <c r="H37" s="52"/>
      <c r="I37" s="52"/>
    </row>
    <row r="38" ht="26.1" customHeight="1" spans="1:5">
      <c r="A38" s="57" t="s">
        <v>168</v>
      </c>
      <c r="B38" s="58" t="s">
        <v>169</v>
      </c>
      <c r="C38" s="10">
        <v>11.07</v>
      </c>
      <c r="D38" s="10">
        <v>11.07</v>
      </c>
      <c r="E38" s="10"/>
    </row>
    <row r="39" ht="26.1" customHeight="1" spans="1:5">
      <c r="A39" s="57" t="s">
        <v>170</v>
      </c>
      <c r="B39" s="58" t="s">
        <v>171</v>
      </c>
      <c r="C39" s="10">
        <v>6.2</v>
      </c>
      <c r="D39" s="10">
        <v>6.2</v>
      </c>
      <c r="E39" s="10"/>
    </row>
    <row r="40" ht="26.1" customHeight="1" spans="1:5">
      <c r="A40" s="57" t="s">
        <v>172</v>
      </c>
      <c r="B40" s="58" t="s">
        <v>173</v>
      </c>
      <c r="C40" s="10">
        <v>5.42</v>
      </c>
      <c r="D40" s="10">
        <v>5.42</v>
      </c>
      <c r="E40" s="10"/>
    </row>
    <row r="41" ht="26.1" customHeight="1" spans="1:5">
      <c r="A41" s="57" t="s">
        <v>174</v>
      </c>
      <c r="B41" s="58" t="s">
        <v>175</v>
      </c>
      <c r="C41" s="10">
        <v>3.46</v>
      </c>
      <c r="D41" s="10">
        <v>3.46</v>
      </c>
      <c r="E41" s="10"/>
    </row>
    <row r="42" ht="26.1" customHeight="1" spans="1:5">
      <c r="A42" s="57" t="s">
        <v>178</v>
      </c>
      <c r="B42" s="58" t="s">
        <v>179</v>
      </c>
      <c r="C42" s="10">
        <v>1.73</v>
      </c>
      <c r="D42" s="10">
        <v>1.73</v>
      </c>
      <c r="E42" s="10"/>
    </row>
    <row r="43" ht="26.1" customHeight="1" spans="1:5">
      <c r="A43" s="57" t="s">
        <v>180</v>
      </c>
      <c r="B43" s="58" t="s">
        <v>181</v>
      </c>
      <c r="C43" s="10">
        <v>0.65</v>
      </c>
      <c r="D43" s="10">
        <v>0.65</v>
      </c>
      <c r="E43" s="10"/>
    </row>
    <row r="44" ht="26.1" customHeight="1" spans="1:5">
      <c r="A44" s="57" t="s">
        <v>182</v>
      </c>
      <c r="B44" s="58" t="s">
        <v>183</v>
      </c>
      <c r="C44" s="10">
        <v>0.07</v>
      </c>
      <c r="D44" s="10">
        <v>0.07</v>
      </c>
      <c r="E44" s="10"/>
    </row>
    <row r="45" ht="26.1" customHeight="1" spans="1:5">
      <c r="A45" s="57" t="s">
        <v>185</v>
      </c>
      <c r="B45" s="58" t="s">
        <v>186</v>
      </c>
      <c r="C45" s="10">
        <v>2.59</v>
      </c>
      <c r="D45" s="10">
        <v>2.59</v>
      </c>
      <c r="E45" s="10"/>
    </row>
    <row r="46" s="52" customFormat="1" ht="26.1" customHeight="1" spans="1:5">
      <c r="A46" s="59" t="s">
        <v>188</v>
      </c>
      <c r="B46" s="60" t="s">
        <v>189</v>
      </c>
      <c r="C46" s="61">
        <v>8.7</v>
      </c>
      <c r="D46" s="61">
        <v>1.56</v>
      </c>
      <c r="E46" s="61">
        <v>7.14</v>
      </c>
    </row>
    <row r="47" s="52" customFormat="1" ht="26.1" customHeight="1" spans="1:5">
      <c r="A47" s="59" t="s">
        <v>191</v>
      </c>
      <c r="B47" s="60" t="s">
        <v>184</v>
      </c>
      <c r="C47" s="61">
        <v>0.3</v>
      </c>
      <c r="D47" s="61"/>
      <c r="E47" s="61">
        <v>0.3</v>
      </c>
    </row>
    <row r="48" s="52" customFormat="1" ht="26.1" customHeight="1" spans="1:5">
      <c r="A48" s="59" t="s">
        <v>222</v>
      </c>
      <c r="B48" s="60" t="s">
        <v>223</v>
      </c>
      <c r="C48" s="61">
        <v>0.2</v>
      </c>
      <c r="D48" s="61"/>
      <c r="E48" s="61">
        <v>0.2</v>
      </c>
    </row>
    <row r="49" s="52" customFormat="1" ht="26.1" customHeight="1" spans="1:5">
      <c r="A49" s="59" t="s">
        <v>199</v>
      </c>
      <c r="B49" s="60" t="s">
        <v>196</v>
      </c>
      <c r="C49" s="61">
        <v>1.35</v>
      </c>
      <c r="D49" s="61"/>
      <c r="E49" s="61">
        <v>1.35</v>
      </c>
    </row>
    <row r="50" s="52" customFormat="1" ht="26.1" customHeight="1" spans="1:5">
      <c r="A50" s="59" t="s">
        <v>201</v>
      </c>
      <c r="B50" s="60" t="s">
        <v>198</v>
      </c>
      <c r="C50" s="61">
        <v>2.75</v>
      </c>
      <c r="D50" s="61"/>
      <c r="E50" s="61">
        <v>2.75</v>
      </c>
    </row>
    <row r="51" s="52" customFormat="1" ht="26.1" customHeight="1" spans="1:5">
      <c r="A51" s="59" t="s">
        <v>212</v>
      </c>
      <c r="B51" s="60" t="s">
        <v>208</v>
      </c>
      <c r="C51" s="61">
        <v>2.46</v>
      </c>
      <c r="D51" s="61"/>
      <c r="E51" s="61">
        <v>2.46</v>
      </c>
    </row>
    <row r="52" s="52" customFormat="1" ht="26.1" customHeight="1" spans="1:5">
      <c r="A52" s="59" t="s">
        <v>214</v>
      </c>
      <c r="B52" s="60" t="s">
        <v>210</v>
      </c>
      <c r="C52" s="61">
        <v>1.56</v>
      </c>
      <c r="D52" s="61">
        <v>1.56</v>
      </c>
      <c r="E52" s="61"/>
    </row>
    <row r="53" s="52" customFormat="1" ht="26.1" customHeight="1" spans="1:5">
      <c r="A53" s="59" t="s">
        <v>215</v>
      </c>
      <c r="B53" s="60" t="s">
        <v>213</v>
      </c>
      <c r="C53" s="61">
        <v>0.08</v>
      </c>
      <c r="D53" s="61"/>
      <c r="E53" s="61">
        <v>0.08</v>
      </c>
    </row>
    <row r="54" customFormat="1" ht="26.1" customHeight="1" spans="1:12">
      <c r="A54" s="39" t="s">
        <v>117</v>
      </c>
      <c r="B54" s="39" t="s">
        <v>118</v>
      </c>
      <c r="C54" s="56">
        <v>63.53</v>
      </c>
      <c r="D54" s="56">
        <v>55.26</v>
      </c>
      <c r="E54" s="56">
        <v>8.27</v>
      </c>
      <c r="K54" s="52"/>
      <c r="L54" s="52"/>
    </row>
    <row r="55" ht="26.1" customHeight="1" spans="1:12">
      <c r="A55" s="57" t="s">
        <v>166</v>
      </c>
      <c r="B55" s="58" t="s">
        <v>167</v>
      </c>
      <c r="C55" s="10">
        <v>51.63</v>
      </c>
      <c r="D55" s="10">
        <v>51.63</v>
      </c>
      <c r="E55" s="10"/>
      <c r="H55" s="52"/>
      <c r="I55" s="52"/>
      <c r="K55" s="52"/>
      <c r="L55" s="52"/>
    </row>
    <row r="56" ht="26.1" customHeight="1" spans="1:5">
      <c r="A56" s="57" t="s">
        <v>168</v>
      </c>
      <c r="B56" s="58" t="s">
        <v>169</v>
      </c>
      <c r="C56" s="10">
        <v>18.14</v>
      </c>
      <c r="D56" s="10">
        <v>18.14</v>
      </c>
      <c r="E56" s="10"/>
    </row>
    <row r="57" ht="26.1" customHeight="1" spans="1:5">
      <c r="A57" s="57" t="s">
        <v>170</v>
      </c>
      <c r="B57" s="58" t="s">
        <v>171</v>
      </c>
      <c r="C57" s="10">
        <v>9.35</v>
      </c>
      <c r="D57" s="10">
        <v>9.35</v>
      </c>
      <c r="E57" s="10"/>
    </row>
    <row r="58" ht="26.1" customHeight="1" spans="1:5">
      <c r="A58" s="57" t="s">
        <v>172</v>
      </c>
      <c r="B58" s="58" t="s">
        <v>173</v>
      </c>
      <c r="C58" s="10">
        <v>10.05</v>
      </c>
      <c r="D58" s="10">
        <v>10.05</v>
      </c>
      <c r="E58" s="10"/>
    </row>
    <row r="59" ht="26.1" customHeight="1" spans="1:5">
      <c r="A59" s="57" t="s">
        <v>174</v>
      </c>
      <c r="B59" s="58" t="s">
        <v>175</v>
      </c>
      <c r="C59" s="10">
        <v>5.73</v>
      </c>
      <c r="D59" s="10">
        <v>5.73</v>
      </c>
      <c r="E59" s="10"/>
    </row>
    <row r="60" ht="26.1" customHeight="1" spans="1:5">
      <c r="A60" s="57" t="s">
        <v>178</v>
      </c>
      <c r="B60" s="58" t="s">
        <v>179</v>
      </c>
      <c r="C60" s="10">
        <v>2.87</v>
      </c>
      <c r="D60" s="10">
        <v>2.87</v>
      </c>
      <c r="E60" s="10"/>
    </row>
    <row r="61" ht="26.1" customHeight="1" spans="1:5">
      <c r="A61" s="57" t="s">
        <v>180</v>
      </c>
      <c r="B61" s="58" t="s">
        <v>181</v>
      </c>
      <c r="C61" s="10">
        <v>1.08</v>
      </c>
      <c r="D61" s="10">
        <v>1.08</v>
      </c>
      <c r="E61" s="10"/>
    </row>
    <row r="62" ht="26.1" customHeight="1" spans="1:5">
      <c r="A62" s="57" t="s">
        <v>182</v>
      </c>
      <c r="B62" s="58" t="s">
        <v>183</v>
      </c>
      <c r="C62" s="10">
        <v>0.11</v>
      </c>
      <c r="D62" s="10">
        <v>0.11</v>
      </c>
      <c r="E62" s="10"/>
    </row>
    <row r="63" ht="26.1" customHeight="1" spans="1:5">
      <c r="A63" s="57" t="s">
        <v>185</v>
      </c>
      <c r="B63" s="58" t="s">
        <v>186</v>
      </c>
      <c r="C63" s="10">
        <v>4.3</v>
      </c>
      <c r="D63" s="10">
        <v>4.3</v>
      </c>
      <c r="E63" s="10"/>
    </row>
    <row r="64" s="52" customFormat="1" ht="26.1" customHeight="1" spans="1:5">
      <c r="A64" s="59" t="s">
        <v>188</v>
      </c>
      <c r="B64" s="60" t="s">
        <v>189</v>
      </c>
      <c r="C64" s="61">
        <v>11.13</v>
      </c>
      <c r="D64" s="61">
        <v>2.86</v>
      </c>
      <c r="E64" s="61">
        <v>8.27</v>
      </c>
    </row>
    <row r="65" s="52" customFormat="1" ht="26.1" customHeight="1" spans="1:5">
      <c r="A65" s="59" t="s">
        <v>191</v>
      </c>
      <c r="B65" s="60" t="s">
        <v>184</v>
      </c>
      <c r="C65" s="61">
        <v>1.3</v>
      </c>
      <c r="D65" s="61"/>
      <c r="E65" s="61">
        <v>1.3</v>
      </c>
    </row>
    <row r="66" s="52" customFormat="1" ht="26.1" customHeight="1" spans="1:5">
      <c r="A66" s="59" t="s">
        <v>193</v>
      </c>
      <c r="B66" s="60" t="s">
        <v>187</v>
      </c>
      <c r="C66" s="61">
        <v>0.49</v>
      </c>
      <c r="D66" s="61"/>
      <c r="E66" s="61">
        <v>0.49</v>
      </c>
    </row>
    <row r="67" s="52" customFormat="1" ht="26.1" customHeight="1" spans="1:5">
      <c r="A67" s="59" t="s">
        <v>197</v>
      </c>
      <c r="B67" s="60" t="s">
        <v>194</v>
      </c>
      <c r="C67" s="61">
        <v>0.2</v>
      </c>
      <c r="D67" s="61"/>
      <c r="E67" s="61">
        <v>0.2</v>
      </c>
    </row>
    <row r="68" s="52" customFormat="1" ht="26.1" customHeight="1" spans="1:5">
      <c r="A68" s="59" t="s">
        <v>199</v>
      </c>
      <c r="B68" s="60" t="s">
        <v>196</v>
      </c>
      <c r="C68" s="61">
        <v>2.3</v>
      </c>
      <c r="D68" s="61"/>
      <c r="E68" s="61">
        <v>2.3</v>
      </c>
    </row>
    <row r="69" s="52" customFormat="1" ht="26.1" customHeight="1" spans="1:5">
      <c r="A69" s="59" t="s">
        <v>201</v>
      </c>
      <c r="B69" s="60" t="s">
        <v>198</v>
      </c>
      <c r="C69" s="61">
        <v>1</v>
      </c>
      <c r="D69" s="61"/>
      <c r="E69" s="61">
        <v>1</v>
      </c>
    </row>
    <row r="70" s="52" customFormat="1" ht="26.1" customHeight="1" spans="1:5">
      <c r="A70" s="59" t="s">
        <v>212</v>
      </c>
      <c r="B70" s="60" t="s">
        <v>208</v>
      </c>
      <c r="C70" s="61">
        <v>2.46</v>
      </c>
      <c r="D70" s="61"/>
      <c r="E70" s="61">
        <v>2.46</v>
      </c>
    </row>
    <row r="71" s="52" customFormat="1" ht="26.1" customHeight="1" spans="1:5">
      <c r="A71" s="59" t="s">
        <v>214</v>
      </c>
      <c r="B71" s="60" t="s">
        <v>210</v>
      </c>
      <c r="C71" s="61">
        <v>2.86</v>
      </c>
      <c r="D71" s="61">
        <v>2.86</v>
      </c>
      <c r="E71" s="61"/>
    </row>
    <row r="72" s="52" customFormat="1" ht="26.1" customHeight="1" spans="1:5">
      <c r="A72" s="59" t="s">
        <v>215</v>
      </c>
      <c r="B72" s="60" t="s">
        <v>213</v>
      </c>
      <c r="C72" s="61">
        <v>0.52</v>
      </c>
      <c r="D72" s="61"/>
      <c r="E72" s="61">
        <v>0.52</v>
      </c>
    </row>
    <row r="73" ht="26.1" customHeight="1" spans="1:12">
      <c r="A73" s="57" t="s">
        <v>216</v>
      </c>
      <c r="B73" s="58" t="s">
        <v>217</v>
      </c>
      <c r="C73" s="10">
        <v>0.77</v>
      </c>
      <c r="D73" s="10">
        <v>0.77</v>
      </c>
      <c r="E73" s="10"/>
      <c r="K73" s="52"/>
      <c r="L73" s="52"/>
    </row>
    <row r="74" ht="26.1" customHeight="1" spans="1:12">
      <c r="A74" s="57" t="s">
        <v>218</v>
      </c>
      <c r="B74" s="58" t="s">
        <v>219</v>
      </c>
      <c r="C74" s="10">
        <v>0.77</v>
      </c>
      <c r="D74" s="10">
        <v>0.77</v>
      </c>
      <c r="E74" s="10"/>
      <c r="K74" s="52"/>
      <c r="L74" s="52"/>
    </row>
    <row r="75" customFormat="1" ht="26.1" customHeight="1" spans="1:5">
      <c r="A75" s="39" t="s">
        <v>119</v>
      </c>
      <c r="B75" s="39" t="s">
        <v>120</v>
      </c>
      <c r="C75" s="56">
        <v>86.56</v>
      </c>
      <c r="D75" s="56">
        <v>74.53</v>
      </c>
      <c r="E75" s="56">
        <v>12.03</v>
      </c>
    </row>
    <row r="76" ht="26.1" customHeight="1" spans="1:9">
      <c r="A76" s="57" t="s">
        <v>166</v>
      </c>
      <c r="B76" s="58" t="s">
        <v>167</v>
      </c>
      <c r="C76" s="10">
        <v>69.37</v>
      </c>
      <c r="D76" s="10">
        <v>69.37</v>
      </c>
      <c r="E76" s="10"/>
      <c r="H76" s="52"/>
      <c r="I76" s="52"/>
    </row>
    <row r="77" ht="26.1" customHeight="1" spans="1:5">
      <c r="A77" s="57" t="s">
        <v>168</v>
      </c>
      <c r="B77" s="58" t="s">
        <v>169</v>
      </c>
      <c r="C77" s="10">
        <v>21.41</v>
      </c>
      <c r="D77" s="10">
        <v>21.41</v>
      </c>
      <c r="E77" s="10"/>
    </row>
    <row r="78" ht="26.1" customHeight="1" spans="1:5">
      <c r="A78" s="57" t="s">
        <v>170</v>
      </c>
      <c r="B78" s="58" t="s">
        <v>171</v>
      </c>
      <c r="C78" s="10">
        <v>10.8</v>
      </c>
      <c r="D78" s="10">
        <v>10.8</v>
      </c>
      <c r="E78" s="10"/>
    </row>
    <row r="79" ht="26.1" customHeight="1" spans="1:5">
      <c r="A79" s="57" t="s">
        <v>172</v>
      </c>
      <c r="B79" s="58" t="s">
        <v>173</v>
      </c>
      <c r="C79" s="10">
        <v>10.96</v>
      </c>
      <c r="D79" s="10">
        <v>10.96</v>
      </c>
      <c r="E79" s="10"/>
    </row>
    <row r="80" ht="26.1" customHeight="1" spans="1:5">
      <c r="A80" s="57" t="s">
        <v>174</v>
      </c>
      <c r="B80" s="58" t="s">
        <v>175</v>
      </c>
      <c r="C80" s="10">
        <v>6.59</v>
      </c>
      <c r="D80" s="10">
        <v>6.59</v>
      </c>
      <c r="E80" s="10"/>
    </row>
    <row r="81" ht="26.1" customHeight="1" spans="1:5">
      <c r="A81" s="57" t="s">
        <v>176</v>
      </c>
      <c r="B81" s="58" t="s">
        <v>177</v>
      </c>
      <c r="C81" s="10">
        <v>10</v>
      </c>
      <c r="D81" s="10">
        <v>10</v>
      </c>
      <c r="E81" s="10"/>
    </row>
    <row r="82" ht="26.1" customHeight="1" spans="1:5">
      <c r="A82" s="57" t="s">
        <v>178</v>
      </c>
      <c r="B82" s="58" t="s">
        <v>179</v>
      </c>
      <c r="C82" s="10">
        <v>3.3</v>
      </c>
      <c r="D82" s="10">
        <v>3.3</v>
      </c>
      <c r="E82" s="10"/>
    </row>
    <row r="83" ht="26.1" customHeight="1" spans="1:5">
      <c r="A83" s="57" t="s">
        <v>180</v>
      </c>
      <c r="B83" s="58" t="s">
        <v>181</v>
      </c>
      <c r="C83" s="10">
        <v>1.24</v>
      </c>
      <c r="D83" s="10">
        <v>1.24</v>
      </c>
      <c r="E83" s="10"/>
    </row>
    <row r="84" ht="26.1" customHeight="1" spans="1:5">
      <c r="A84" s="57" t="s">
        <v>182</v>
      </c>
      <c r="B84" s="58" t="s">
        <v>183</v>
      </c>
      <c r="C84" s="10">
        <v>0.13</v>
      </c>
      <c r="D84" s="10">
        <v>0.13</v>
      </c>
      <c r="E84" s="10"/>
    </row>
    <row r="85" ht="26.1" customHeight="1" spans="1:5">
      <c r="A85" s="57" t="s">
        <v>185</v>
      </c>
      <c r="B85" s="58" t="s">
        <v>186</v>
      </c>
      <c r="C85" s="10">
        <v>4.94</v>
      </c>
      <c r="D85" s="10">
        <v>4.94</v>
      </c>
      <c r="E85" s="10"/>
    </row>
    <row r="86" s="52" customFormat="1" ht="26.1" customHeight="1" spans="1:5">
      <c r="A86" s="59" t="s">
        <v>188</v>
      </c>
      <c r="B86" s="60" t="s">
        <v>189</v>
      </c>
      <c r="C86" s="61">
        <v>15.48</v>
      </c>
      <c r="D86" s="61">
        <v>3.45</v>
      </c>
      <c r="E86" s="61">
        <v>12.03</v>
      </c>
    </row>
    <row r="87" s="52" customFormat="1" ht="26.1" customHeight="1" spans="1:5">
      <c r="A87" s="59" t="s">
        <v>191</v>
      </c>
      <c r="B87" s="60" t="s">
        <v>184</v>
      </c>
      <c r="C87" s="61">
        <v>1.61</v>
      </c>
      <c r="D87" s="61"/>
      <c r="E87" s="61">
        <v>1.61</v>
      </c>
    </row>
    <row r="88" s="52" customFormat="1" ht="26.1" customHeight="1" spans="1:5">
      <c r="A88" s="59" t="s">
        <v>193</v>
      </c>
      <c r="B88" s="60" t="s">
        <v>187</v>
      </c>
      <c r="C88" s="61">
        <v>0.4</v>
      </c>
      <c r="D88" s="61"/>
      <c r="E88" s="61">
        <v>0.4</v>
      </c>
    </row>
    <row r="89" s="52" customFormat="1" ht="26.1" customHeight="1" spans="1:5">
      <c r="A89" s="59" t="s">
        <v>197</v>
      </c>
      <c r="B89" s="60" t="s">
        <v>194</v>
      </c>
      <c r="C89" s="61">
        <v>0.18</v>
      </c>
      <c r="D89" s="61"/>
      <c r="E89" s="61">
        <v>0.18</v>
      </c>
    </row>
    <row r="90" s="52" customFormat="1" ht="26.1" customHeight="1" spans="1:5">
      <c r="A90" s="59" t="s">
        <v>199</v>
      </c>
      <c r="B90" s="60" t="s">
        <v>196</v>
      </c>
      <c r="C90" s="61">
        <v>6.18</v>
      </c>
      <c r="D90" s="61"/>
      <c r="E90" s="61">
        <v>6.18</v>
      </c>
    </row>
    <row r="91" s="52" customFormat="1" ht="26.1" customHeight="1" spans="1:5">
      <c r="A91" s="59" t="s">
        <v>201</v>
      </c>
      <c r="B91" s="60" t="s">
        <v>198</v>
      </c>
      <c r="C91" s="61">
        <v>0.8</v>
      </c>
      <c r="D91" s="61"/>
      <c r="E91" s="61">
        <v>0.8</v>
      </c>
    </row>
    <row r="92" s="52" customFormat="1" ht="26.1" customHeight="1" spans="1:5">
      <c r="A92" s="59" t="s">
        <v>212</v>
      </c>
      <c r="B92" s="60" t="s">
        <v>208</v>
      </c>
      <c r="C92" s="61">
        <v>2.46</v>
      </c>
      <c r="D92" s="61"/>
      <c r="E92" s="61">
        <v>2.46</v>
      </c>
    </row>
    <row r="93" s="52" customFormat="1" ht="26.1" customHeight="1" spans="1:5">
      <c r="A93" s="59" t="s">
        <v>214</v>
      </c>
      <c r="B93" s="60" t="s">
        <v>210</v>
      </c>
      <c r="C93" s="61">
        <v>3.45</v>
      </c>
      <c r="D93" s="61">
        <v>3.45</v>
      </c>
      <c r="E93" s="61"/>
    </row>
    <row r="94" s="52" customFormat="1" ht="26.1" customHeight="1" spans="1:5">
      <c r="A94" s="59" t="s">
        <v>215</v>
      </c>
      <c r="B94" s="60" t="s">
        <v>213</v>
      </c>
      <c r="C94" s="61">
        <v>0.4</v>
      </c>
      <c r="D94" s="61"/>
      <c r="E94" s="61">
        <v>0.4</v>
      </c>
    </row>
    <row r="95" ht="26.1" customHeight="1" spans="1:12">
      <c r="A95" s="57" t="s">
        <v>216</v>
      </c>
      <c r="B95" s="58" t="s">
        <v>217</v>
      </c>
      <c r="C95" s="10">
        <v>1.71</v>
      </c>
      <c r="D95" s="10">
        <v>1.71</v>
      </c>
      <c r="E95" s="10"/>
      <c r="K95" s="52"/>
      <c r="L95" s="52"/>
    </row>
    <row r="96" ht="26.1" customHeight="1" spans="1:12">
      <c r="A96" s="57" t="s">
        <v>218</v>
      </c>
      <c r="B96" s="58" t="s">
        <v>219</v>
      </c>
      <c r="C96" s="10">
        <v>0.51</v>
      </c>
      <c r="D96" s="10">
        <v>0.51</v>
      </c>
      <c r="E96" s="10"/>
      <c r="K96" s="52"/>
      <c r="L96" s="52"/>
    </row>
    <row r="97" ht="26.1" customHeight="1" spans="1:5">
      <c r="A97" s="57" t="s">
        <v>220</v>
      </c>
      <c r="B97" s="58" t="s">
        <v>221</v>
      </c>
      <c r="C97" s="10">
        <v>1.2</v>
      </c>
      <c r="D97" s="10">
        <v>1.2</v>
      </c>
      <c r="E97" s="10"/>
    </row>
    <row r="98" customFormat="1" ht="26.1" customHeight="1" spans="1:5">
      <c r="A98" s="39" t="s">
        <v>121</v>
      </c>
      <c r="B98" s="39" t="s">
        <v>122</v>
      </c>
      <c r="C98" s="56">
        <v>48.84</v>
      </c>
      <c r="D98" s="56">
        <v>43.96</v>
      </c>
      <c r="E98" s="56">
        <v>4.88</v>
      </c>
    </row>
    <row r="99" ht="26.1" customHeight="1" spans="1:9">
      <c r="A99" s="57" t="s">
        <v>166</v>
      </c>
      <c r="B99" s="58" t="s">
        <v>167</v>
      </c>
      <c r="C99" s="10">
        <v>41.48</v>
      </c>
      <c r="D99" s="10">
        <v>41.48</v>
      </c>
      <c r="E99" s="10"/>
      <c r="H99" s="52"/>
      <c r="I99" s="52"/>
    </row>
    <row r="100" ht="26.1" customHeight="1" spans="1:5">
      <c r="A100" s="57" t="s">
        <v>168</v>
      </c>
      <c r="B100" s="58" t="s">
        <v>169</v>
      </c>
      <c r="C100" s="10">
        <v>15.1</v>
      </c>
      <c r="D100" s="10">
        <v>15.1</v>
      </c>
      <c r="E100" s="10"/>
    </row>
    <row r="101" ht="26.1" customHeight="1" spans="1:5">
      <c r="A101" s="57" t="s">
        <v>170</v>
      </c>
      <c r="B101" s="58" t="s">
        <v>171</v>
      </c>
      <c r="C101" s="10">
        <v>7.27</v>
      </c>
      <c r="D101" s="10">
        <v>7.27</v>
      </c>
      <c r="E101" s="10"/>
    </row>
    <row r="102" ht="26.1" customHeight="1" spans="1:5">
      <c r="A102" s="57" t="s">
        <v>172</v>
      </c>
      <c r="B102" s="58" t="s">
        <v>173</v>
      </c>
      <c r="C102" s="10">
        <v>7.8</v>
      </c>
      <c r="D102" s="10">
        <v>7.8</v>
      </c>
      <c r="E102" s="10"/>
    </row>
    <row r="103" ht="26.1" customHeight="1" spans="1:5">
      <c r="A103" s="57" t="s">
        <v>174</v>
      </c>
      <c r="B103" s="58" t="s">
        <v>175</v>
      </c>
      <c r="C103" s="10">
        <v>4.6</v>
      </c>
      <c r="D103" s="10">
        <v>4.6</v>
      </c>
      <c r="E103" s="10"/>
    </row>
    <row r="104" ht="26.1" customHeight="1" spans="1:5">
      <c r="A104" s="57" t="s">
        <v>178</v>
      </c>
      <c r="B104" s="58" t="s">
        <v>179</v>
      </c>
      <c r="C104" s="10">
        <v>2.3</v>
      </c>
      <c r="D104" s="10">
        <v>2.3</v>
      </c>
      <c r="E104" s="10"/>
    </row>
    <row r="105" ht="26.1" customHeight="1" spans="1:5">
      <c r="A105" s="57" t="s">
        <v>180</v>
      </c>
      <c r="B105" s="58" t="s">
        <v>181</v>
      </c>
      <c r="C105" s="10">
        <v>0.87</v>
      </c>
      <c r="D105" s="10">
        <v>0.87</v>
      </c>
      <c r="E105" s="10"/>
    </row>
    <row r="106" ht="26.1" customHeight="1" spans="1:5">
      <c r="A106" s="57" t="s">
        <v>182</v>
      </c>
      <c r="B106" s="58" t="s">
        <v>183</v>
      </c>
      <c r="C106" s="10">
        <v>0.09</v>
      </c>
      <c r="D106" s="10">
        <v>0.09</v>
      </c>
      <c r="E106" s="10"/>
    </row>
    <row r="107" ht="26.1" customHeight="1" spans="1:5">
      <c r="A107" s="57" t="s">
        <v>185</v>
      </c>
      <c r="B107" s="58" t="s">
        <v>186</v>
      </c>
      <c r="C107" s="10">
        <v>3.45</v>
      </c>
      <c r="D107" s="10">
        <v>3.45</v>
      </c>
      <c r="E107" s="10"/>
    </row>
    <row r="108" s="52" customFormat="1" ht="26.1" customHeight="1" spans="1:5">
      <c r="A108" s="59" t="s">
        <v>188</v>
      </c>
      <c r="B108" s="60" t="s">
        <v>189</v>
      </c>
      <c r="C108" s="61">
        <v>7.22</v>
      </c>
      <c r="D108" s="61">
        <v>2.34</v>
      </c>
      <c r="E108" s="61">
        <v>4.88</v>
      </c>
    </row>
    <row r="109" s="52" customFormat="1" ht="26.1" customHeight="1" spans="1:5">
      <c r="A109" s="59" t="s">
        <v>191</v>
      </c>
      <c r="B109" s="60" t="s">
        <v>184</v>
      </c>
      <c r="C109" s="61">
        <v>1.34</v>
      </c>
      <c r="D109" s="61"/>
      <c r="E109" s="61">
        <v>1.34</v>
      </c>
    </row>
    <row r="110" s="52" customFormat="1" ht="26.1" customHeight="1" spans="1:5">
      <c r="A110" s="59" t="s">
        <v>193</v>
      </c>
      <c r="B110" s="60" t="s">
        <v>187</v>
      </c>
      <c r="C110" s="61">
        <v>0.2</v>
      </c>
      <c r="D110" s="61"/>
      <c r="E110" s="61">
        <v>0.2</v>
      </c>
    </row>
    <row r="111" s="52" customFormat="1" ht="26.1" customHeight="1" spans="1:5">
      <c r="A111" s="59" t="s">
        <v>201</v>
      </c>
      <c r="B111" s="60" t="s">
        <v>198</v>
      </c>
      <c r="C111" s="61">
        <v>0.7</v>
      </c>
      <c r="D111" s="61"/>
      <c r="E111" s="61">
        <v>0.7</v>
      </c>
    </row>
    <row r="112" s="52" customFormat="1" ht="26.1" customHeight="1" spans="1:5">
      <c r="A112" s="59" t="s">
        <v>212</v>
      </c>
      <c r="B112" s="60" t="s">
        <v>208</v>
      </c>
      <c r="C112" s="61">
        <v>2.46</v>
      </c>
      <c r="D112" s="61"/>
      <c r="E112" s="61">
        <v>2.46</v>
      </c>
    </row>
    <row r="113" s="52" customFormat="1" ht="26.1" customHeight="1" spans="1:5">
      <c r="A113" s="59" t="s">
        <v>214</v>
      </c>
      <c r="B113" s="60" t="s">
        <v>210</v>
      </c>
      <c r="C113" s="61">
        <v>2.34</v>
      </c>
      <c r="D113" s="61">
        <v>2.34</v>
      </c>
      <c r="E113" s="61"/>
    </row>
    <row r="114" s="52" customFormat="1" ht="26.1" customHeight="1" spans="1:5">
      <c r="A114" s="59" t="s">
        <v>215</v>
      </c>
      <c r="B114" s="60" t="s">
        <v>213</v>
      </c>
      <c r="C114" s="61">
        <v>0.18</v>
      </c>
      <c r="D114" s="61"/>
      <c r="E114" s="61">
        <v>0.18</v>
      </c>
    </row>
    <row r="115" ht="26.1" customHeight="1" spans="1:12">
      <c r="A115" s="57" t="s">
        <v>216</v>
      </c>
      <c r="B115" s="58" t="s">
        <v>217</v>
      </c>
      <c r="C115" s="10">
        <v>0.14</v>
      </c>
      <c r="D115" s="10">
        <v>0.14</v>
      </c>
      <c r="E115" s="10"/>
      <c r="K115" s="52"/>
      <c r="L115" s="52"/>
    </row>
    <row r="116" ht="26.1" customHeight="1" spans="1:12">
      <c r="A116" s="57" t="s">
        <v>218</v>
      </c>
      <c r="B116" s="58" t="s">
        <v>219</v>
      </c>
      <c r="C116" s="10">
        <v>0.14</v>
      </c>
      <c r="D116" s="10">
        <v>0.14</v>
      </c>
      <c r="E116" s="10"/>
      <c r="K116" s="52"/>
      <c r="L116" s="52"/>
    </row>
    <row r="117" ht="26.1" customHeight="1" spans="1:5">
      <c r="A117" s="39" t="s">
        <v>123</v>
      </c>
      <c r="B117" s="39" t="s">
        <v>124</v>
      </c>
      <c r="C117" s="55">
        <v>3020.38</v>
      </c>
      <c r="D117" s="55">
        <v>2844.34</v>
      </c>
      <c r="E117" s="55">
        <v>176.04</v>
      </c>
    </row>
    <row r="118" ht="26.1" customHeight="1" spans="1:5">
      <c r="A118" s="57" t="s">
        <v>166</v>
      </c>
      <c r="B118" s="58" t="s">
        <v>167</v>
      </c>
      <c r="C118" s="10">
        <v>2779.82</v>
      </c>
      <c r="D118" s="10">
        <v>2779.82</v>
      </c>
      <c r="E118" s="10"/>
    </row>
    <row r="119" ht="26.1" customHeight="1" spans="1:5">
      <c r="A119" s="57" t="s">
        <v>168</v>
      </c>
      <c r="B119" s="58" t="s">
        <v>169</v>
      </c>
      <c r="C119" s="10">
        <v>1101.49</v>
      </c>
      <c r="D119" s="10">
        <v>1101.49</v>
      </c>
      <c r="E119" s="10"/>
    </row>
    <row r="120" ht="26.1" customHeight="1" spans="1:5">
      <c r="A120" s="57" t="s">
        <v>170</v>
      </c>
      <c r="B120" s="58" t="s">
        <v>171</v>
      </c>
      <c r="C120" s="10">
        <v>28.45</v>
      </c>
      <c r="D120" s="10">
        <v>28.45</v>
      </c>
      <c r="E120" s="10"/>
    </row>
    <row r="121" ht="26.1" customHeight="1" spans="1:5">
      <c r="A121" s="57" t="s">
        <v>172</v>
      </c>
      <c r="B121" s="58" t="s">
        <v>173</v>
      </c>
      <c r="C121" s="10">
        <v>0.93</v>
      </c>
      <c r="D121" s="10">
        <v>0.93</v>
      </c>
      <c r="E121" s="10"/>
    </row>
    <row r="122" ht="26.1" customHeight="1" spans="1:5">
      <c r="A122" s="57" t="s">
        <v>224</v>
      </c>
      <c r="B122" s="58" t="s">
        <v>225</v>
      </c>
      <c r="C122" s="10">
        <v>834.79</v>
      </c>
      <c r="D122" s="10">
        <v>834.79</v>
      </c>
      <c r="E122" s="10"/>
    </row>
    <row r="123" ht="26.1" customHeight="1" spans="1:5">
      <c r="A123" s="57" t="s">
        <v>174</v>
      </c>
      <c r="B123" s="58" t="s">
        <v>175</v>
      </c>
      <c r="C123" s="10">
        <v>298.08</v>
      </c>
      <c r="D123" s="10">
        <v>298.08</v>
      </c>
      <c r="E123" s="10"/>
    </row>
    <row r="124" ht="26.1" customHeight="1" spans="1:5">
      <c r="A124" s="57" t="s">
        <v>176</v>
      </c>
      <c r="B124" s="58" t="s">
        <v>177</v>
      </c>
      <c r="C124" s="10">
        <v>82</v>
      </c>
      <c r="D124" s="10">
        <v>82</v>
      </c>
      <c r="E124" s="10"/>
    </row>
    <row r="125" ht="26.1" customHeight="1" spans="1:5">
      <c r="A125" s="57" t="s">
        <v>178</v>
      </c>
      <c r="B125" s="58" t="s">
        <v>179</v>
      </c>
      <c r="C125" s="10">
        <v>149.04</v>
      </c>
      <c r="D125" s="10">
        <v>149.04</v>
      </c>
      <c r="E125" s="10"/>
    </row>
    <row r="126" ht="26.1" customHeight="1" spans="1:5">
      <c r="A126" s="57" t="s">
        <v>180</v>
      </c>
      <c r="B126" s="58" t="s">
        <v>181</v>
      </c>
      <c r="C126" s="10">
        <v>55.89</v>
      </c>
      <c r="D126" s="10">
        <v>55.89</v>
      </c>
      <c r="E126" s="10"/>
    </row>
    <row r="127" ht="26.1" customHeight="1" spans="1:5">
      <c r="A127" s="57" t="s">
        <v>182</v>
      </c>
      <c r="B127" s="58" t="s">
        <v>183</v>
      </c>
      <c r="C127" s="10">
        <v>5.59</v>
      </c>
      <c r="D127" s="10">
        <v>5.59</v>
      </c>
      <c r="E127" s="10"/>
    </row>
    <row r="128" ht="26.1" customHeight="1" spans="1:5">
      <c r="A128" s="57" t="s">
        <v>185</v>
      </c>
      <c r="B128" s="58" t="s">
        <v>186</v>
      </c>
      <c r="C128" s="10">
        <v>223.56</v>
      </c>
      <c r="D128" s="10">
        <v>223.56</v>
      </c>
      <c r="E128" s="10"/>
    </row>
    <row r="129" s="52" customFormat="1" ht="26.1" customHeight="1" spans="1:5">
      <c r="A129" s="59" t="s">
        <v>188</v>
      </c>
      <c r="B129" s="60" t="s">
        <v>189</v>
      </c>
      <c r="C129" s="61">
        <v>197.88</v>
      </c>
      <c r="D129" s="61">
        <v>21.84</v>
      </c>
      <c r="E129" s="61">
        <v>176.04</v>
      </c>
    </row>
    <row r="130" s="52" customFormat="1" ht="26.1" customHeight="1" spans="1:5">
      <c r="A130" s="59" t="s">
        <v>191</v>
      </c>
      <c r="B130" s="60" t="s">
        <v>184</v>
      </c>
      <c r="C130" s="61">
        <v>38</v>
      </c>
      <c r="D130" s="61"/>
      <c r="E130" s="61">
        <v>38</v>
      </c>
    </row>
    <row r="131" s="52" customFormat="1" ht="26.1" customHeight="1" spans="1:5">
      <c r="A131" s="59" t="s">
        <v>193</v>
      </c>
      <c r="B131" s="60" t="s">
        <v>187</v>
      </c>
      <c r="C131" s="61">
        <v>10</v>
      </c>
      <c r="D131" s="61"/>
      <c r="E131" s="61">
        <v>10</v>
      </c>
    </row>
    <row r="132" s="52" customFormat="1" ht="26.1" customHeight="1" spans="1:5">
      <c r="A132" s="59" t="s">
        <v>222</v>
      </c>
      <c r="B132" s="60" t="s">
        <v>223</v>
      </c>
      <c r="C132" s="61">
        <v>2.25</v>
      </c>
      <c r="D132" s="61"/>
      <c r="E132" s="61">
        <v>2.25</v>
      </c>
    </row>
    <row r="133" s="52" customFormat="1" ht="26.1" customHeight="1" spans="1:5">
      <c r="A133" s="59" t="s">
        <v>197</v>
      </c>
      <c r="B133" s="60" t="s">
        <v>194</v>
      </c>
      <c r="C133" s="61">
        <v>6</v>
      </c>
      <c r="D133" s="61"/>
      <c r="E133" s="61">
        <v>6</v>
      </c>
    </row>
    <row r="134" s="52" customFormat="1" ht="26.1" customHeight="1" spans="1:5">
      <c r="A134" s="59" t="s">
        <v>201</v>
      </c>
      <c r="B134" s="60" t="s">
        <v>198</v>
      </c>
      <c r="C134" s="61">
        <v>23.5</v>
      </c>
      <c r="D134" s="61"/>
      <c r="E134" s="61">
        <v>23.5</v>
      </c>
    </row>
    <row r="135" s="52" customFormat="1" ht="26.1" customHeight="1" spans="1:5">
      <c r="A135" s="59" t="s">
        <v>203</v>
      </c>
      <c r="B135" s="60" t="s">
        <v>200</v>
      </c>
      <c r="C135" s="61">
        <v>3</v>
      </c>
      <c r="D135" s="61"/>
      <c r="E135" s="61">
        <v>3</v>
      </c>
    </row>
    <row r="136" s="52" customFormat="1" ht="26.1" customHeight="1" spans="1:5">
      <c r="A136" s="59" t="s">
        <v>207</v>
      </c>
      <c r="B136" s="60" t="s">
        <v>204</v>
      </c>
      <c r="C136" s="61">
        <v>28.7</v>
      </c>
      <c r="D136" s="61"/>
      <c r="E136" s="61">
        <v>28.7</v>
      </c>
    </row>
    <row r="137" s="52" customFormat="1" ht="26.1" customHeight="1" spans="1:5">
      <c r="A137" s="59" t="s">
        <v>209</v>
      </c>
      <c r="B137" s="60" t="s">
        <v>206</v>
      </c>
      <c r="C137" s="61">
        <v>5</v>
      </c>
      <c r="D137" s="61"/>
      <c r="E137" s="61">
        <v>5</v>
      </c>
    </row>
    <row r="138" s="52" customFormat="1" ht="26.1" customHeight="1" spans="1:5">
      <c r="A138" s="59" t="s">
        <v>212</v>
      </c>
      <c r="B138" s="60" t="s">
        <v>208</v>
      </c>
      <c r="C138" s="61">
        <v>31.98</v>
      </c>
      <c r="D138" s="61"/>
      <c r="E138" s="61">
        <v>31.98</v>
      </c>
    </row>
    <row r="139" s="52" customFormat="1" ht="26.1" customHeight="1" spans="1:5">
      <c r="A139" s="59" t="s">
        <v>214</v>
      </c>
      <c r="B139" s="60" t="s">
        <v>210</v>
      </c>
      <c r="C139" s="61">
        <v>21.84</v>
      </c>
      <c r="D139" s="61">
        <v>21.84</v>
      </c>
      <c r="E139" s="61"/>
    </row>
    <row r="140" s="52" customFormat="1" ht="26.1" customHeight="1" spans="1:5">
      <c r="A140" s="59" t="s">
        <v>215</v>
      </c>
      <c r="B140" s="60" t="s">
        <v>213</v>
      </c>
      <c r="C140" s="61">
        <v>27.61</v>
      </c>
      <c r="D140" s="61"/>
      <c r="E140" s="61">
        <v>27.61</v>
      </c>
    </row>
    <row r="141" ht="26.1" customHeight="1" spans="1:12">
      <c r="A141" s="57" t="s">
        <v>216</v>
      </c>
      <c r="B141" s="58" t="s">
        <v>217</v>
      </c>
      <c r="C141" s="10">
        <v>42.68</v>
      </c>
      <c r="D141" s="10">
        <v>42.68</v>
      </c>
      <c r="E141" s="10"/>
      <c r="K141" s="52"/>
      <c r="L141" s="52"/>
    </row>
    <row r="142" ht="26.1" customHeight="1" spans="1:12">
      <c r="A142" s="57" t="s">
        <v>226</v>
      </c>
      <c r="B142" s="58" t="s">
        <v>227</v>
      </c>
      <c r="C142" s="10">
        <v>14.37</v>
      </c>
      <c r="D142" s="10">
        <v>14.37</v>
      </c>
      <c r="E142" s="10"/>
      <c r="K142" s="52"/>
      <c r="L142" s="52"/>
    </row>
    <row r="143" ht="26.1" customHeight="1" spans="1:5">
      <c r="A143" s="57" t="s">
        <v>218</v>
      </c>
      <c r="B143" s="58" t="s">
        <v>219</v>
      </c>
      <c r="C143" s="10">
        <v>24.31</v>
      </c>
      <c r="D143" s="10">
        <v>24.31</v>
      </c>
      <c r="E143" s="10"/>
    </row>
    <row r="144" ht="26.1" customHeight="1" spans="1:5">
      <c r="A144" s="57" t="s">
        <v>220</v>
      </c>
      <c r="B144" s="58" t="s">
        <v>221</v>
      </c>
      <c r="C144" s="10">
        <v>4</v>
      </c>
      <c r="D144" s="10">
        <v>4</v>
      </c>
      <c r="E144" s="10"/>
    </row>
    <row r="145" ht="26.1" customHeight="1" spans="1:5">
      <c r="A145" s="39" t="s">
        <v>136</v>
      </c>
      <c r="B145" s="39" t="s">
        <v>137</v>
      </c>
      <c r="C145" s="55">
        <v>528.27</v>
      </c>
      <c r="D145" s="55">
        <v>503.7</v>
      </c>
      <c r="E145" s="55">
        <v>24.57</v>
      </c>
    </row>
    <row r="146" ht="26.1" customHeight="1" spans="1:5">
      <c r="A146" s="57" t="s">
        <v>166</v>
      </c>
      <c r="B146" s="58" t="s">
        <v>167</v>
      </c>
      <c r="C146" s="10">
        <v>474.41</v>
      </c>
      <c r="D146" s="10">
        <v>474.41</v>
      </c>
      <c r="E146" s="10"/>
    </row>
    <row r="147" ht="26.1" customHeight="1" spans="1:5">
      <c r="A147" s="57" t="s">
        <v>168</v>
      </c>
      <c r="B147" s="58" t="s">
        <v>169</v>
      </c>
      <c r="C147" s="10">
        <v>170.37</v>
      </c>
      <c r="D147" s="10">
        <v>170.37</v>
      </c>
      <c r="E147" s="10"/>
    </row>
    <row r="148" ht="26.1" customHeight="1" spans="1:5">
      <c r="A148" s="57" t="s">
        <v>170</v>
      </c>
      <c r="B148" s="58" t="s">
        <v>171</v>
      </c>
      <c r="C148" s="10">
        <v>4.48</v>
      </c>
      <c r="D148" s="10">
        <v>4.48</v>
      </c>
      <c r="E148" s="10"/>
    </row>
    <row r="149" ht="26.1" customHeight="1" spans="1:5">
      <c r="A149" s="57" t="s">
        <v>172</v>
      </c>
      <c r="B149" s="58" t="s">
        <v>173</v>
      </c>
      <c r="C149" s="10">
        <v>0.99</v>
      </c>
      <c r="D149" s="10">
        <v>0.99</v>
      </c>
      <c r="E149" s="10"/>
    </row>
    <row r="150" ht="26.1" customHeight="1" spans="1:5">
      <c r="A150" s="57" t="s">
        <v>224</v>
      </c>
      <c r="B150" s="58" t="s">
        <v>225</v>
      </c>
      <c r="C150" s="10">
        <v>162.33</v>
      </c>
      <c r="D150" s="10">
        <v>162.33</v>
      </c>
      <c r="E150" s="10"/>
    </row>
    <row r="151" ht="26.1" customHeight="1" spans="1:5">
      <c r="A151" s="57" t="s">
        <v>174</v>
      </c>
      <c r="B151" s="58" t="s">
        <v>175</v>
      </c>
      <c r="C151" s="10">
        <v>51.39</v>
      </c>
      <c r="D151" s="10">
        <v>51.39</v>
      </c>
      <c r="E151" s="10"/>
    </row>
    <row r="152" ht="26.1" customHeight="1" spans="1:5">
      <c r="A152" s="57" t="s">
        <v>176</v>
      </c>
      <c r="B152" s="58" t="s">
        <v>177</v>
      </c>
      <c r="C152" s="10">
        <v>10</v>
      </c>
      <c r="D152" s="10">
        <v>10</v>
      </c>
      <c r="E152" s="10"/>
    </row>
    <row r="153" ht="26.1" customHeight="1" spans="1:5">
      <c r="A153" s="57" t="s">
        <v>178</v>
      </c>
      <c r="B153" s="58" t="s">
        <v>179</v>
      </c>
      <c r="C153" s="10">
        <v>25.7</v>
      </c>
      <c r="D153" s="10">
        <v>25.7</v>
      </c>
      <c r="E153" s="10"/>
    </row>
    <row r="154" ht="26.1" customHeight="1" spans="1:5">
      <c r="A154" s="57" t="s">
        <v>180</v>
      </c>
      <c r="B154" s="58" t="s">
        <v>181</v>
      </c>
      <c r="C154" s="10">
        <v>9.64</v>
      </c>
      <c r="D154" s="10">
        <v>9.64</v>
      </c>
      <c r="E154" s="10"/>
    </row>
    <row r="155" ht="26.1" customHeight="1" spans="1:5">
      <c r="A155" s="57" t="s">
        <v>182</v>
      </c>
      <c r="B155" s="58" t="s">
        <v>183</v>
      </c>
      <c r="C155" s="10">
        <v>0.97</v>
      </c>
      <c r="D155" s="10">
        <v>0.97</v>
      </c>
      <c r="E155" s="10"/>
    </row>
    <row r="156" ht="26.1" customHeight="1" spans="1:5">
      <c r="A156" s="57" t="s">
        <v>185</v>
      </c>
      <c r="B156" s="58" t="s">
        <v>186</v>
      </c>
      <c r="C156" s="10">
        <v>38.54</v>
      </c>
      <c r="D156" s="10">
        <v>38.54</v>
      </c>
      <c r="E156" s="10"/>
    </row>
    <row r="157" s="52" customFormat="1" ht="26.1" customHeight="1" spans="1:5">
      <c r="A157" s="59" t="s">
        <v>188</v>
      </c>
      <c r="B157" s="60" t="s">
        <v>189</v>
      </c>
      <c r="C157" s="61">
        <v>48.49</v>
      </c>
      <c r="D157" s="61">
        <v>23.92</v>
      </c>
      <c r="E157" s="61">
        <v>24.57</v>
      </c>
    </row>
    <row r="158" s="52" customFormat="1" ht="26.1" customHeight="1" spans="1:5">
      <c r="A158" s="59" t="s">
        <v>191</v>
      </c>
      <c r="B158" s="60" t="s">
        <v>184</v>
      </c>
      <c r="C158" s="61">
        <v>5.67</v>
      </c>
      <c r="D158" s="61"/>
      <c r="E158" s="61">
        <v>5.67</v>
      </c>
    </row>
    <row r="159" s="52" customFormat="1" ht="26.1" customHeight="1" spans="1:5">
      <c r="A159" s="59" t="s">
        <v>193</v>
      </c>
      <c r="B159" s="60" t="s">
        <v>187</v>
      </c>
      <c r="C159" s="61">
        <v>1.5</v>
      </c>
      <c r="D159" s="61"/>
      <c r="E159" s="61">
        <v>1.5</v>
      </c>
    </row>
    <row r="160" s="52" customFormat="1" ht="26.1" customHeight="1" spans="1:5">
      <c r="A160" s="59" t="s">
        <v>197</v>
      </c>
      <c r="B160" s="60" t="s">
        <v>194</v>
      </c>
      <c r="C160" s="61">
        <v>2</v>
      </c>
      <c r="D160" s="61"/>
      <c r="E160" s="61">
        <v>2</v>
      </c>
    </row>
    <row r="161" s="52" customFormat="1" ht="26.1" customHeight="1" spans="1:5">
      <c r="A161" s="59" t="s">
        <v>201</v>
      </c>
      <c r="B161" s="60" t="s">
        <v>198</v>
      </c>
      <c r="C161" s="61">
        <v>7.99</v>
      </c>
      <c r="D161" s="61"/>
      <c r="E161" s="61">
        <v>7.99</v>
      </c>
    </row>
    <row r="162" s="52" customFormat="1" ht="26.1" customHeight="1" spans="1:5">
      <c r="A162" s="59" t="s">
        <v>207</v>
      </c>
      <c r="B162" s="60" t="s">
        <v>204</v>
      </c>
      <c r="C162" s="61">
        <v>3.82</v>
      </c>
      <c r="D162" s="61"/>
      <c r="E162" s="61">
        <v>3.82</v>
      </c>
    </row>
    <row r="163" s="52" customFormat="1" ht="26.1" customHeight="1" spans="1:5">
      <c r="A163" s="59" t="s">
        <v>214</v>
      </c>
      <c r="B163" s="60" t="s">
        <v>210</v>
      </c>
      <c r="C163" s="61">
        <v>23.92</v>
      </c>
      <c r="D163" s="61">
        <v>23.92</v>
      </c>
      <c r="E163" s="61"/>
    </row>
    <row r="164" s="52" customFormat="1" ht="26.1" customHeight="1" spans="1:5">
      <c r="A164" s="59" t="s">
        <v>215</v>
      </c>
      <c r="B164" s="60" t="s">
        <v>213</v>
      </c>
      <c r="C164" s="61">
        <v>3.59</v>
      </c>
      <c r="D164" s="61"/>
      <c r="E164" s="61">
        <v>3.59</v>
      </c>
    </row>
    <row r="165" ht="26.1" customHeight="1" spans="1:12">
      <c r="A165" s="57" t="s">
        <v>216</v>
      </c>
      <c r="B165" s="58" t="s">
        <v>217</v>
      </c>
      <c r="C165" s="10">
        <v>5.37</v>
      </c>
      <c r="D165" s="10">
        <v>5.37</v>
      </c>
      <c r="E165" s="10"/>
      <c r="K165" s="52"/>
      <c r="L165" s="52"/>
    </row>
    <row r="166" ht="26.1" customHeight="1" spans="1:12">
      <c r="A166" s="57" t="s">
        <v>218</v>
      </c>
      <c r="B166" s="58" t="s">
        <v>219</v>
      </c>
      <c r="C166" s="10">
        <v>4.17</v>
      </c>
      <c r="D166" s="10">
        <v>4.17</v>
      </c>
      <c r="E166" s="10"/>
      <c r="K166" s="52"/>
      <c r="L166" s="52"/>
    </row>
    <row r="167" ht="26.1" customHeight="1" spans="1:5">
      <c r="A167" s="57" t="s">
        <v>220</v>
      </c>
      <c r="B167" s="58" t="s">
        <v>221</v>
      </c>
      <c r="C167" s="10">
        <v>1.2</v>
      </c>
      <c r="D167" s="10">
        <v>1.2</v>
      </c>
      <c r="E167" s="10"/>
    </row>
    <row r="168" ht="26.1" customHeight="1" spans="1:5">
      <c r="A168" s="39" t="s">
        <v>140</v>
      </c>
      <c r="B168" s="39" t="s">
        <v>141</v>
      </c>
      <c r="C168" s="55">
        <v>199.73</v>
      </c>
      <c r="D168" s="55">
        <v>187.46</v>
      </c>
      <c r="E168" s="55">
        <v>12.27</v>
      </c>
    </row>
    <row r="169" ht="26.1" customHeight="1" spans="1:5">
      <c r="A169" s="57" t="s">
        <v>166</v>
      </c>
      <c r="B169" s="58" t="s">
        <v>167</v>
      </c>
      <c r="C169" s="10">
        <v>185.21</v>
      </c>
      <c r="D169" s="10">
        <v>185.21</v>
      </c>
      <c r="E169" s="10"/>
    </row>
    <row r="170" ht="26.1" customHeight="1" spans="1:5">
      <c r="A170" s="57" t="s">
        <v>168</v>
      </c>
      <c r="B170" s="58" t="s">
        <v>169</v>
      </c>
      <c r="C170" s="10">
        <v>72.11</v>
      </c>
      <c r="D170" s="10">
        <v>72.11</v>
      </c>
      <c r="E170" s="10"/>
    </row>
    <row r="171" ht="26.1" customHeight="1" spans="1:5">
      <c r="A171" s="57" t="s">
        <v>170</v>
      </c>
      <c r="B171" s="58" t="s">
        <v>171</v>
      </c>
      <c r="C171" s="10">
        <v>5.03</v>
      </c>
      <c r="D171" s="10">
        <v>5.03</v>
      </c>
      <c r="E171" s="10"/>
    </row>
    <row r="172" ht="26.1" customHeight="1" spans="1:5">
      <c r="A172" s="57" t="s">
        <v>172</v>
      </c>
      <c r="B172" s="58" t="s">
        <v>173</v>
      </c>
      <c r="C172" s="10">
        <v>0.03</v>
      </c>
      <c r="D172" s="10">
        <v>0.03</v>
      </c>
      <c r="E172" s="10"/>
    </row>
    <row r="173" ht="26.1" customHeight="1" spans="1:5">
      <c r="A173" s="57" t="s">
        <v>224</v>
      </c>
      <c r="B173" s="58" t="s">
        <v>225</v>
      </c>
      <c r="C173" s="10">
        <v>50.48</v>
      </c>
      <c r="D173" s="10">
        <v>50.48</v>
      </c>
      <c r="E173" s="10"/>
    </row>
    <row r="174" ht="26.1" customHeight="1" spans="1:5">
      <c r="A174" s="57" t="s">
        <v>174</v>
      </c>
      <c r="B174" s="58" t="s">
        <v>175</v>
      </c>
      <c r="C174" s="10">
        <v>19.36</v>
      </c>
      <c r="D174" s="10">
        <v>19.36</v>
      </c>
      <c r="E174" s="10"/>
    </row>
    <row r="175" ht="26.1" customHeight="1" spans="1:5">
      <c r="A175" s="57" t="s">
        <v>176</v>
      </c>
      <c r="B175" s="58" t="s">
        <v>177</v>
      </c>
      <c r="C175" s="10">
        <v>10</v>
      </c>
      <c r="D175" s="10">
        <v>10</v>
      </c>
      <c r="E175" s="10"/>
    </row>
    <row r="176" ht="26.1" customHeight="1" spans="1:5">
      <c r="A176" s="57" t="s">
        <v>178</v>
      </c>
      <c r="B176" s="58" t="s">
        <v>179</v>
      </c>
      <c r="C176" s="10">
        <v>9.68</v>
      </c>
      <c r="D176" s="10">
        <v>9.68</v>
      </c>
      <c r="E176" s="10"/>
    </row>
    <row r="177" ht="26.1" customHeight="1" spans="1:5">
      <c r="A177" s="57" t="s">
        <v>180</v>
      </c>
      <c r="B177" s="58" t="s">
        <v>181</v>
      </c>
      <c r="C177" s="10">
        <v>3.63</v>
      </c>
      <c r="D177" s="10">
        <v>3.63</v>
      </c>
      <c r="E177" s="10"/>
    </row>
    <row r="178" ht="26.1" customHeight="1" spans="1:5">
      <c r="A178" s="57" t="s">
        <v>182</v>
      </c>
      <c r="B178" s="58" t="s">
        <v>183</v>
      </c>
      <c r="C178" s="10">
        <v>0.37</v>
      </c>
      <c r="D178" s="10">
        <v>0.37</v>
      </c>
      <c r="E178" s="10"/>
    </row>
    <row r="179" ht="26.1" customHeight="1" spans="1:5">
      <c r="A179" s="57" t="s">
        <v>185</v>
      </c>
      <c r="B179" s="58" t="s">
        <v>186</v>
      </c>
      <c r="C179" s="10">
        <v>14.52</v>
      </c>
      <c r="D179" s="10">
        <v>14.52</v>
      </c>
      <c r="E179" s="10"/>
    </row>
    <row r="180" s="52" customFormat="1" ht="26.1" customHeight="1" spans="1:5">
      <c r="A180" s="59" t="s">
        <v>188</v>
      </c>
      <c r="B180" s="60" t="s">
        <v>189</v>
      </c>
      <c r="C180" s="61">
        <v>12.92</v>
      </c>
      <c r="D180" s="61">
        <v>0.65</v>
      </c>
      <c r="E180" s="61">
        <v>12.27</v>
      </c>
    </row>
    <row r="181" s="52" customFormat="1" ht="26.1" customHeight="1" spans="1:5">
      <c r="A181" s="59" t="s">
        <v>191</v>
      </c>
      <c r="B181" s="60" t="s">
        <v>184</v>
      </c>
      <c r="C181" s="61">
        <v>3.43</v>
      </c>
      <c r="D181" s="61"/>
      <c r="E181" s="61">
        <v>3.43</v>
      </c>
    </row>
    <row r="182" s="52" customFormat="1" ht="26.1" customHeight="1" spans="1:5">
      <c r="A182" s="59" t="s">
        <v>193</v>
      </c>
      <c r="B182" s="60" t="s">
        <v>187</v>
      </c>
      <c r="C182" s="61">
        <v>0.04</v>
      </c>
      <c r="D182" s="61"/>
      <c r="E182" s="61">
        <v>0.04</v>
      </c>
    </row>
    <row r="183" s="52" customFormat="1" ht="26.1" customHeight="1" spans="1:5">
      <c r="A183" s="59" t="s">
        <v>195</v>
      </c>
      <c r="B183" s="60" t="s">
        <v>190</v>
      </c>
      <c r="C183" s="61">
        <v>0.3</v>
      </c>
      <c r="D183" s="61"/>
      <c r="E183" s="61">
        <v>0.3</v>
      </c>
    </row>
    <row r="184" s="52" customFormat="1" ht="26.1" customHeight="1" spans="1:5">
      <c r="A184" s="59" t="s">
        <v>222</v>
      </c>
      <c r="B184" s="60" t="s">
        <v>223</v>
      </c>
      <c r="C184" s="61">
        <v>0.3</v>
      </c>
      <c r="D184" s="61"/>
      <c r="E184" s="61">
        <v>0.3</v>
      </c>
    </row>
    <row r="185" s="52" customFormat="1" ht="26.1" customHeight="1" spans="1:5">
      <c r="A185" s="59" t="s">
        <v>197</v>
      </c>
      <c r="B185" s="60" t="s">
        <v>194</v>
      </c>
      <c r="C185" s="61">
        <v>0.2</v>
      </c>
      <c r="D185" s="61"/>
      <c r="E185" s="61">
        <v>0.2</v>
      </c>
    </row>
    <row r="186" s="52" customFormat="1" ht="26.1" customHeight="1" spans="1:5">
      <c r="A186" s="59" t="s">
        <v>201</v>
      </c>
      <c r="B186" s="60" t="s">
        <v>198</v>
      </c>
      <c r="C186" s="61">
        <v>3.06</v>
      </c>
      <c r="D186" s="61"/>
      <c r="E186" s="61">
        <v>3.06</v>
      </c>
    </row>
    <row r="187" s="52" customFormat="1" ht="26.1" customHeight="1" spans="1:5">
      <c r="A187" s="59" t="s">
        <v>228</v>
      </c>
      <c r="B187" s="60" t="s">
        <v>229</v>
      </c>
      <c r="C187" s="61">
        <v>0.2</v>
      </c>
      <c r="D187" s="61"/>
      <c r="E187" s="61">
        <v>0.2</v>
      </c>
    </row>
    <row r="188" s="52" customFormat="1" ht="26.1" customHeight="1" spans="1:5">
      <c r="A188" s="59" t="s">
        <v>212</v>
      </c>
      <c r="B188" s="60" t="s">
        <v>208</v>
      </c>
      <c r="C188" s="61">
        <v>3.28</v>
      </c>
      <c r="D188" s="61"/>
      <c r="E188" s="61">
        <v>3.28</v>
      </c>
    </row>
    <row r="189" s="52" customFormat="1" ht="26.1" customHeight="1" spans="1:5">
      <c r="A189" s="59" t="s">
        <v>214</v>
      </c>
      <c r="B189" s="60" t="s">
        <v>210</v>
      </c>
      <c r="C189" s="61">
        <v>0.65</v>
      </c>
      <c r="D189" s="61">
        <v>0.65</v>
      </c>
      <c r="E189" s="61"/>
    </row>
    <row r="190" s="52" customFormat="1" ht="26.1" customHeight="1" spans="1:5">
      <c r="A190" s="59" t="s">
        <v>215</v>
      </c>
      <c r="B190" s="60" t="s">
        <v>213</v>
      </c>
      <c r="C190" s="61">
        <v>1.46</v>
      </c>
      <c r="D190" s="61"/>
      <c r="E190" s="61">
        <v>1.46</v>
      </c>
    </row>
    <row r="191" ht="26.1" customHeight="1" spans="1:12">
      <c r="A191" s="57" t="s">
        <v>216</v>
      </c>
      <c r="B191" s="58" t="s">
        <v>217</v>
      </c>
      <c r="C191" s="10">
        <v>1.6</v>
      </c>
      <c r="D191" s="10">
        <v>1.6</v>
      </c>
      <c r="E191" s="10"/>
      <c r="K191" s="52"/>
      <c r="L191" s="52"/>
    </row>
    <row r="192" ht="26.1" customHeight="1" spans="1:12">
      <c r="A192" s="57" t="s">
        <v>218</v>
      </c>
      <c r="B192" s="58" t="s">
        <v>219</v>
      </c>
      <c r="C192" s="10">
        <v>1.6</v>
      </c>
      <c r="D192" s="10">
        <v>1.6</v>
      </c>
      <c r="E192" s="10"/>
      <c r="K192" s="52"/>
      <c r="L192" s="52"/>
    </row>
    <row r="193" ht="16.35" customHeight="1"/>
  </sheetData>
  <mergeCells count="5">
    <mergeCell ref="A1:E1"/>
    <mergeCell ref="A2:E2"/>
    <mergeCell ref="A4:D4"/>
    <mergeCell ref="A5:B5"/>
    <mergeCell ref="C5:E5"/>
  </mergeCells>
  <pageMargins left="0.393055555555556" right="0.393055555555556" top="0.393055555555556" bottom="0.393055555555556" header="0.5" footer="0.5"/>
  <pageSetup paperSize="9" orientation="landscape"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workbookViewId="0">
      <pane ySplit="6" topLeftCell="A7" activePane="bottomLeft" state="frozen"/>
      <selection/>
      <selection pane="bottomLeft" activeCell="A1" sqref="A1:G1"/>
    </sheetView>
  </sheetViews>
  <sheetFormatPr defaultColWidth="10" defaultRowHeight="14.25" outlineLevelCol="7"/>
  <cols>
    <col min="1" max="1" width="30.75" customWidth="1"/>
    <col min="2" max="2" width="14.875" customWidth="1"/>
    <col min="3" max="3" width="13.625" customWidth="1"/>
    <col min="4" max="5" width="9.75" customWidth="1"/>
    <col min="6" max="7" width="18.5" customWidth="1"/>
    <col min="8" max="8" width="10" hidden="1" customWidth="1"/>
  </cols>
  <sheetData>
    <row r="1" ht="35.85" customHeight="1" spans="1:7">
      <c r="A1" s="18" t="s">
        <v>230</v>
      </c>
      <c r="B1" s="18"/>
      <c r="C1" s="18"/>
      <c r="D1" s="18"/>
      <c r="E1" s="18"/>
      <c r="F1" s="18"/>
      <c r="G1" s="18"/>
    </row>
    <row r="2" ht="16.35" customHeight="1" spans="2:7">
      <c r="B2" s="44"/>
      <c r="C2" s="44"/>
      <c r="D2" s="44"/>
      <c r="E2" s="44"/>
      <c r="F2" s="44"/>
      <c r="G2" s="44"/>
    </row>
    <row r="3" ht="16.35" customHeight="1" spans="1:7">
      <c r="A3" s="45" t="s">
        <v>231</v>
      </c>
      <c r="B3" s="45"/>
      <c r="C3" s="46"/>
      <c r="D3" s="46"/>
      <c r="E3" s="46"/>
      <c r="F3" s="46"/>
      <c r="G3" s="46"/>
    </row>
    <row r="4" ht="16.35" customHeight="1" spans="1:7">
      <c r="A4" s="45"/>
      <c r="B4" s="24"/>
      <c r="C4" s="24"/>
      <c r="D4" s="24"/>
      <c r="E4" s="24"/>
      <c r="F4" s="24"/>
      <c r="G4" s="47" t="s">
        <v>3</v>
      </c>
    </row>
    <row r="5" ht="26.1" customHeight="1" spans="1:7">
      <c r="A5" s="7" t="s">
        <v>232</v>
      </c>
      <c r="B5" s="7" t="s">
        <v>233</v>
      </c>
      <c r="C5" s="25" t="s">
        <v>234</v>
      </c>
      <c r="D5" s="25" t="s">
        <v>235</v>
      </c>
      <c r="E5" s="25"/>
      <c r="F5" s="25"/>
      <c r="G5" s="25" t="s">
        <v>236</v>
      </c>
    </row>
    <row r="6" ht="26.1" customHeight="1" spans="1:7">
      <c r="A6" s="7"/>
      <c r="B6" s="7"/>
      <c r="C6" s="25"/>
      <c r="D6" s="25" t="s">
        <v>52</v>
      </c>
      <c r="E6" s="25" t="s">
        <v>237</v>
      </c>
      <c r="F6" s="25" t="s">
        <v>238</v>
      </c>
      <c r="G6" s="25"/>
    </row>
    <row r="7" ht="26.1" customHeight="1" spans="1:7">
      <c r="A7" s="50" t="s">
        <v>30</v>
      </c>
      <c r="B7" s="51">
        <v>64.78</v>
      </c>
      <c r="C7" s="51"/>
      <c r="D7" s="51">
        <v>64.78</v>
      </c>
      <c r="E7" s="51"/>
      <c r="F7" s="51">
        <v>64.78</v>
      </c>
      <c r="G7" s="51"/>
    </row>
    <row r="8" ht="26.1" customHeight="1" spans="1:8">
      <c r="A8" s="39" t="s">
        <v>38</v>
      </c>
      <c r="B8" s="10">
        <v>19.68</v>
      </c>
      <c r="C8" s="10"/>
      <c r="D8" s="10">
        <v>19.68</v>
      </c>
      <c r="E8" s="10"/>
      <c r="F8" s="10">
        <v>19.68</v>
      </c>
      <c r="G8" s="10"/>
      <c r="H8">
        <v>8</v>
      </c>
    </row>
    <row r="9" ht="27.6" customHeight="1" spans="1:8">
      <c r="A9" s="39" t="s">
        <v>39</v>
      </c>
      <c r="B9" s="10">
        <v>2.46</v>
      </c>
      <c r="C9" s="10"/>
      <c r="D9" s="10">
        <v>2.46</v>
      </c>
      <c r="E9" s="10"/>
      <c r="F9" s="10">
        <v>2.46</v>
      </c>
      <c r="G9" s="10"/>
      <c r="H9">
        <v>1</v>
      </c>
    </row>
    <row r="10" ht="26.1" customHeight="1" spans="1:8">
      <c r="A10" s="39" t="s">
        <v>40</v>
      </c>
      <c r="B10" s="10">
        <v>2.46</v>
      </c>
      <c r="C10" s="10"/>
      <c r="D10" s="10">
        <v>2.46</v>
      </c>
      <c r="E10" s="10"/>
      <c r="F10" s="10">
        <v>2.46</v>
      </c>
      <c r="G10" s="10"/>
      <c r="H10">
        <v>1</v>
      </c>
    </row>
    <row r="11" ht="26.1" customHeight="1" spans="1:8">
      <c r="A11" s="39" t="s">
        <v>41</v>
      </c>
      <c r="B11" s="10">
        <v>2.46</v>
      </c>
      <c r="C11" s="10"/>
      <c r="D11" s="10">
        <v>2.46</v>
      </c>
      <c r="E11" s="10"/>
      <c r="F11" s="10">
        <v>2.46</v>
      </c>
      <c r="G11" s="10"/>
      <c r="H11">
        <v>1</v>
      </c>
    </row>
    <row r="12" ht="27.6" customHeight="1" spans="1:8">
      <c r="A12" s="39" t="s">
        <v>42</v>
      </c>
      <c r="B12" s="10">
        <v>2.46</v>
      </c>
      <c r="C12" s="10"/>
      <c r="D12" s="10">
        <v>2.46</v>
      </c>
      <c r="E12" s="10"/>
      <c r="F12" s="10">
        <v>2.46</v>
      </c>
      <c r="G12" s="10"/>
      <c r="H12">
        <v>1</v>
      </c>
    </row>
    <row r="13" ht="26.1" customHeight="1" spans="1:8">
      <c r="A13" s="39" t="s">
        <v>43</v>
      </c>
      <c r="B13" s="10">
        <v>31.98</v>
      </c>
      <c r="C13" s="10"/>
      <c r="D13" s="10">
        <v>31.98</v>
      </c>
      <c r="E13" s="10"/>
      <c r="F13" s="10">
        <v>31.98</v>
      </c>
      <c r="G13" s="10"/>
      <c r="H13">
        <v>15</v>
      </c>
    </row>
    <row r="14" ht="27.6" customHeight="1" spans="1:7">
      <c r="A14" s="39" t="s">
        <v>44</v>
      </c>
      <c r="B14" s="10"/>
      <c r="C14" s="10"/>
      <c r="D14" s="10"/>
      <c r="E14" s="10"/>
      <c r="F14" s="10"/>
      <c r="G14" s="10"/>
    </row>
    <row r="15" ht="26.1" customHeight="1" spans="1:8">
      <c r="A15" s="39" t="s">
        <v>45</v>
      </c>
      <c r="B15" s="10">
        <v>3.28</v>
      </c>
      <c r="C15" s="10"/>
      <c r="D15" s="10">
        <v>3.28</v>
      </c>
      <c r="E15" s="10"/>
      <c r="F15" s="10">
        <v>3.28</v>
      </c>
      <c r="G15" s="10"/>
      <c r="H15">
        <v>2</v>
      </c>
    </row>
    <row r="16" ht="16.35" customHeight="1" spans="1:8">
      <c r="A16" s="1" t="s">
        <v>239</v>
      </c>
      <c r="B16" s="1"/>
      <c r="C16" s="1"/>
      <c r="D16" s="1"/>
      <c r="E16" s="1"/>
      <c r="F16" s="1"/>
      <c r="G16" s="1"/>
      <c r="H16">
        <f>SUM(H8:H15)</f>
        <v>29</v>
      </c>
    </row>
  </sheetData>
  <mergeCells count="8">
    <mergeCell ref="A1:G1"/>
    <mergeCell ref="B4:F4"/>
    <mergeCell ref="D5:F5"/>
    <mergeCell ref="A16:G16"/>
    <mergeCell ref="A5:A6"/>
    <mergeCell ref="B5:B6"/>
    <mergeCell ref="C5:C6"/>
    <mergeCell ref="G5:G6"/>
  </mergeCells>
  <pageMargins left="0.39300000667572" right="0.39300000667572" top="0.39300000667572" bottom="0.39300000667572" header="0.5" footer="0.5"/>
  <pageSetup paperSize="9" orientation="landscape"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workbookViewId="0">
      <pane ySplit="6" topLeftCell="A7" activePane="bottomLeft" state="frozen"/>
      <selection/>
      <selection pane="bottomLeft" activeCell="A1" sqref="A1:E1"/>
    </sheetView>
  </sheetViews>
  <sheetFormatPr defaultColWidth="10" defaultRowHeight="14.25" outlineLevelCol="4"/>
  <cols>
    <col min="1" max="1" width="12.75" customWidth="1"/>
    <col min="2" max="2" width="61.5" customWidth="1"/>
    <col min="3" max="5" width="20.5" customWidth="1"/>
  </cols>
  <sheetData>
    <row r="1" ht="35.85" customHeight="1" spans="1:5">
      <c r="A1" s="18" t="s">
        <v>240</v>
      </c>
      <c r="B1" s="18"/>
      <c r="C1" s="18"/>
      <c r="D1" s="18"/>
      <c r="E1" s="18"/>
    </row>
    <row r="2" ht="16.35" customHeight="1" spans="1:5">
      <c r="A2" s="44"/>
      <c r="B2" s="44"/>
      <c r="C2" s="44"/>
      <c r="D2" s="44"/>
      <c r="E2" s="44"/>
    </row>
    <row r="3" ht="16.35" customHeight="1" spans="1:5">
      <c r="A3" s="45" t="s">
        <v>241</v>
      </c>
      <c r="B3" s="46"/>
      <c r="C3" s="46"/>
      <c r="D3" s="46"/>
      <c r="E3" s="47"/>
    </row>
    <row r="4" ht="16.35" customHeight="1" spans="1:5">
      <c r="A4" s="24"/>
      <c r="B4" s="24"/>
      <c r="C4" s="24"/>
      <c r="D4" s="24"/>
      <c r="E4" s="47" t="s">
        <v>3</v>
      </c>
    </row>
    <row r="5" ht="26.1" customHeight="1" spans="1:5">
      <c r="A5" s="7" t="s">
        <v>48</v>
      </c>
      <c r="B5" s="25" t="s">
        <v>49</v>
      </c>
      <c r="C5" s="25" t="s">
        <v>242</v>
      </c>
      <c r="D5" s="25"/>
      <c r="E5" s="25"/>
    </row>
    <row r="6" ht="26.1" customHeight="1" spans="1:5">
      <c r="A6" s="7"/>
      <c r="B6" s="25"/>
      <c r="C6" s="25" t="s">
        <v>32</v>
      </c>
      <c r="D6" s="25" t="s">
        <v>50</v>
      </c>
      <c r="E6" s="25" t="s">
        <v>51</v>
      </c>
    </row>
    <row r="7" ht="26.1" customHeight="1" spans="1:5">
      <c r="A7" s="48"/>
      <c r="B7" s="6" t="s">
        <v>32</v>
      </c>
      <c r="C7" s="10"/>
      <c r="D7" s="10"/>
      <c r="E7" s="10"/>
    </row>
    <row r="8" ht="26.1" customHeight="1" spans="1:5">
      <c r="A8" s="39"/>
      <c r="B8" s="39"/>
      <c r="C8" s="10"/>
      <c r="D8" s="10"/>
      <c r="E8" s="10"/>
    </row>
    <row r="9" ht="26.1" customHeight="1" spans="1:5">
      <c r="A9" s="41"/>
      <c r="B9" s="27"/>
      <c r="C9" s="10"/>
      <c r="D9" s="10"/>
      <c r="E9" s="10"/>
    </row>
    <row r="10" ht="24" customHeight="1" spans="1:5">
      <c r="A10" s="49" t="s">
        <v>243</v>
      </c>
      <c r="B10" s="49"/>
      <c r="C10" s="49"/>
      <c r="D10" s="49"/>
      <c r="E10" s="49"/>
    </row>
    <row r="11" ht="16.35" customHeight="1"/>
  </sheetData>
  <mergeCells count="6">
    <mergeCell ref="A1:E1"/>
    <mergeCell ref="A4:D4"/>
    <mergeCell ref="C5:E5"/>
    <mergeCell ref="A10:E10"/>
    <mergeCell ref="A5:A6"/>
    <mergeCell ref="B5:B6"/>
  </mergeCells>
  <pageMargins left="0.39300000667572" right="0.39300000667572" top="0.39300000667572" bottom="0.39300000667572" header="0.5" footer="0.5"/>
  <pageSetup paperSize="9"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18</vt:i4>
      </vt:variant>
    </vt:vector>
  </HeadingPairs>
  <TitlesOfParts>
    <vt:vector size="18" baseType="lpstr">
      <vt:lpstr>封面</vt:lpstr>
      <vt:lpstr>收支1</vt:lpstr>
      <vt:lpstr>收入2</vt:lpstr>
      <vt:lpstr>支出3</vt:lpstr>
      <vt:lpstr>财拨收支4</vt:lpstr>
      <vt:lpstr>一般公共支5</vt:lpstr>
      <vt:lpstr>基本（经济）6</vt:lpstr>
      <vt:lpstr>三公7</vt:lpstr>
      <vt:lpstr>基金8</vt:lpstr>
      <vt:lpstr>项目支出9</vt:lpstr>
      <vt:lpstr>功能10</vt:lpstr>
      <vt:lpstr>政府经济11</vt:lpstr>
      <vt:lpstr>部门经济12</vt:lpstr>
      <vt:lpstr>项目(债务)13</vt:lpstr>
      <vt:lpstr>采购14</vt:lpstr>
      <vt:lpstr>服务15</vt:lpstr>
      <vt:lpstr>整体绩效16</vt:lpstr>
      <vt:lpstr>项目绩效17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松野仙松</cp:lastModifiedBy>
  <cp:revision>1</cp:revision>
  <dcterms:created xsi:type="dcterms:W3CDTF">2025-11-10T01:58:13Z</dcterms:created>
  <dcterms:modified xsi:type="dcterms:W3CDTF">2025-11-10T01:58:32Z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A6584B7989B2490E8A377331CFB596A3_12</vt:lpwstr>
  </property>
  <property fmtid="{D5CDD505-2E9C-101B-9397-08002B2CF9AE}" pid="3" name="KSOProductBuildVer">
    <vt:lpwstr>2052-12.1.0.21915</vt:lpwstr>
  </property>
</Properties>
</file>